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2026" sheetId="1" r:id="rId1"/>
  </sheets>
  <definedNames>
    <definedName name="_xlnm._FilterDatabase" localSheetId="0" hidden="1">'2026'!$A$4:$N$115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74" name="ID_9E1D5390B83746209BB78970DBA306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41040" y="33486725"/>
          <a:ext cx="1978660" cy="14833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3" name="ID_51813F72C00445F9B316EAC5A7B0B1B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034770" y="191833500"/>
          <a:ext cx="39014400" cy="29260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6FC99439C0A243CFBC554A563CADFDEA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356080" y="188834395"/>
          <a:ext cx="1975485" cy="1482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1" name="ID_41F414CAD9BD4451BC5DFDC59DF04B5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772765" y="187284360"/>
          <a:ext cx="1976755" cy="148272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<sst xmlns="http://schemas.openxmlformats.org/spreadsheetml/2006/main" count="488" uniqueCount="176">
  <si>
    <t>中国（海南）南海博物馆
2026年自然藏品修复清单</t>
  </si>
  <si>
    <t>注： 
  维护主要指：清洁（去除表面的灰尘、污渍、油脂）、补色等。
  修复主要指：除虫、除霉、结构修复（拼接、缝合、加固）、填补重塑（使用安全环保的材料填补标本缺失的部分）、消除异味等。</t>
  </si>
  <si>
    <t>维护</t>
  </si>
  <si>
    <t>序号</t>
  </si>
  <si>
    <t>名称</t>
  </si>
  <si>
    <t>数量</t>
  </si>
  <si>
    <t>单位</t>
  </si>
  <si>
    <t>尺寸（cm)</t>
  </si>
  <si>
    <t>制作方法</t>
  </si>
  <si>
    <t>问题描述</t>
  </si>
  <si>
    <t>服务内容</t>
  </si>
  <si>
    <t>图片</t>
  </si>
  <si>
    <t>横带刺尾鱼</t>
  </si>
  <si>
    <t>只</t>
  </si>
  <si>
    <t>13.8*6.5</t>
  </si>
  <si>
    <t>塑化</t>
  </si>
  <si>
    <t>体表脏污、颜色暗淡，个别标本还存在粘手情况</t>
  </si>
  <si>
    <t>根据个体情况进行针对性维护</t>
  </si>
  <si>
    <t>13.5*6</t>
  </si>
  <si>
    <t>三点阿波鱼</t>
  </si>
  <si>
    <t>10.5*6</t>
  </si>
  <si>
    <t>剥制</t>
  </si>
  <si>
    <t>狐篮子鱼</t>
  </si>
  <si>
    <t>20*10</t>
  </si>
  <si>
    <t>19*9</t>
  </si>
  <si>
    <t>西氏拟隆头鱼</t>
  </si>
  <si>
    <t>鰤鱼</t>
  </si>
  <si>
    <t>叉斑锉鳞鲀</t>
  </si>
  <si>
    <t>13.5*7.5</t>
  </si>
  <si>
    <t>斑鳍红娘鱼</t>
  </si>
  <si>
    <t>23*20</t>
  </si>
  <si>
    <t>26*20</t>
  </si>
  <si>
    <t>红娘鱼</t>
  </si>
  <si>
    <t>34*14</t>
  </si>
  <si>
    <t>23*9</t>
  </si>
  <si>
    <t>小须鲸胃脏</t>
  </si>
  <si>
    <t>个</t>
  </si>
  <si>
    <t>——</t>
  </si>
  <si>
    <t>小须鲸泌尿生殖系统</t>
  </si>
  <si>
    <t>套</t>
  </si>
  <si>
    <t>维护+修复</t>
  </si>
  <si>
    <t>鞭蝴蝶鱼</t>
  </si>
  <si>
    <t>9.5*6</t>
  </si>
  <si>
    <t>体表破损</t>
  </si>
  <si>
    <t>根据个体情况进行针对性维护与修复</t>
  </si>
  <si>
    <t>川纹蝴蝶鱼</t>
  </si>
  <si>
    <t>8.5*4</t>
  </si>
  <si>
    <t>条纹蝴蝶鱼</t>
  </si>
  <si>
    <t>10.5*5.5</t>
  </si>
  <si>
    <t>镜蝴蝶鱼</t>
  </si>
  <si>
    <t>红尾蝴蝶鱼</t>
  </si>
  <si>
    <t>9.1*6</t>
  </si>
  <si>
    <t>腹鳍、胸鳍破损</t>
  </si>
  <si>
    <t>橙带蝴蝶鱼</t>
  </si>
  <si>
    <t>11.7*7.5</t>
  </si>
  <si>
    <t>腹鳍破损</t>
  </si>
  <si>
    <t>12.4*8.5</t>
  </si>
  <si>
    <t>棘箱鲀</t>
  </si>
  <si>
    <t>13.8*4</t>
  </si>
  <si>
    <t>各鳍破损缺失</t>
  </si>
  <si>
    <t>10*3.8</t>
  </si>
  <si>
    <t>各鳍破损、缺失</t>
  </si>
  <si>
    <t>三棱箱鲀</t>
  </si>
  <si>
    <t>17*6</t>
  </si>
  <si>
    <t>各鳍破损</t>
  </si>
  <si>
    <t>角箱鲀</t>
  </si>
  <si>
    <t>13.3*3.5</t>
  </si>
  <si>
    <t>胸鳍断裂</t>
  </si>
  <si>
    <t>15*4</t>
  </si>
  <si>
    <t>胸鳍、背鳍缺失</t>
  </si>
  <si>
    <t>白斑箱鲀</t>
  </si>
  <si>
    <t>10.5*3</t>
  </si>
  <si>
    <t>臀鳍断裂</t>
  </si>
  <si>
    <t>拟三刺鲀</t>
  </si>
  <si>
    <t>11.5*7.5</t>
  </si>
  <si>
    <t>胸鳍缺失</t>
  </si>
  <si>
    <t>三刺鲀</t>
  </si>
  <si>
    <t>31*13.5</t>
  </si>
  <si>
    <t>尾鳍破损</t>
  </si>
  <si>
    <t>红牙鳞鲀</t>
  </si>
  <si>
    <t>21.5*13.3</t>
  </si>
  <si>
    <t>黄边副鳞鲀</t>
  </si>
  <si>
    <t>27*13</t>
  </si>
  <si>
    <t>背鳍鳍条断裂</t>
  </si>
  <si>
    <t>鲉</t>
  </si>
  <si>
    <t>杂色尖嘴鱼</t>
  </si>
  <si>
    <t>22*5.5</t>
  </si>
  <si>
    <t>皮张缺失</t>
  </si>
  <si>
    <t>新月锦鱼</t>
  </si>
  <si>
    <t>18.5*6.5</t>
  </si>
  <si>
    <t>腹鳍缺失</t>
  </si>
  <si>
    <t>五带笛鲷</t>
  </si>
  <si>
    <t>21*7.5</t>
  </si>
  <si>
    <t>各鳍破损、缺失、褪色</t>
  </si>
  <si>
    <t>蓑鲉</t>
  </si>
  <si>
    <t>23*15</t>
  </si>
  <si>
    <t>背鳍鳍条、尾鳍缺失</t>
  </si>
  <si>
    <t>金钱鱼</t>
  </si>
  <si>
    <t>11*7</t>
  </si>
  <si>
    <t>点鳍燕鳐鱼</t>
  </si>
  <si>
    <t>32.5*4</t>
  </si>
  <si>
    <t>腹、尾鳍破损</t>
  </si>
  <si>
    <t>灰鲭鲨</t>
  </si>
  <si>
    <t>胸鳍基部开裂</t>
  </si>
  <si>
    <t>翻车鲀</t>
  </si>
  <si>
    <t>海豚</t>
  </si>
  <si>
    <t>体表开裂、褪色</t>
  </si>
  <si>
    <t>太平洋丽龟</t>
  </si>
  <si>
    <t>背甲外壳缺失</t>
  </si>
  <si>
    <t>美化缝合线，调整悬挂方式</t>
  </si>
  <si>
    <t>小鼻鱼</t>
  </si>
  <si>
    <t>26*12</t>
  </si>
  <si>
    <t>调整挂钩位置并拆除原有缝合线（部分只需调整挂钩位置），对拆除痕迹进行修补、上色</t>
  </si>
  <si>
    <t>长吻鼻鱼</t>
  </si>
  <si>
    <t>50*21</t>
  </si>
  <si>
    <t>网纹鼻鱼</t>
  </si>
  <si>
    <t>55*21</t>
  </si>
  <si>
    <t>丝尾鼻鱼</t>
  </si>
  <si>
    <t>45*19</t>
  </si>
  <si>
    <t>篮猪齿鱼</t>
  </si>
  <si>
    <t>36*17</t>
  </si>
  <si>
    <t>刺鹦嘴鱼</t>
  </si>
  <si>
    <t>40.5*16</t>
  </si>
  <si>
    <t>钝头鹦嘴鱼</t>
  </si>
  <si>
    <t>绿短鳍鱼</t>
  </si>
  <si>
    <t>69*26</t>
  </si>
  <si>
    <t>黑副鳞鲀</t>
  </si>
  <si>
    <t>51*28</t>
  </si>
  <si>
    <t>宽尾鳞鲀</t>
  </si>
  <si>
    <t>51*26</t>
  </si>
  <si>
    <t>黑尻鲹</t>
  </si>
  <si>
    <t>83*33</t>
  </si>
  <si>
    <t>宽尾斜齿鲨</t>
  </si>
  <si>
    <t>42*8</t>
  </si>
  <si>
    <t>舟鰤</t>
  </si>
  <si>
    <t>34.5*16</t>
  </si>
  <si>
    <t>宝石石斑鱼</t>
  </si>
  <si>
    <t>34.5*15</t>
  </si>
  <si>
    <t>红九棘鲈</t>
  </si>
  <si>
    <t>51*25</t>
  </si>
  <si>
    <t>宽带石斑鱼</t>
  </si>
  <si>
    <t>41.5*18</t>
  </si>
  <si>
    <t>前鳞笛鲷</t>
  </si>
  <si>
    <t>黄唇鱼</t>
  </si>
  <si>
    <t>63*24.5</t>
  </si>
  <si>
    <t>红胸棘鲷</t>
  </si>
  <si>
    <t>42.5*24</t>
  </si>
  <si>
    <t>黄带锥齿鲷</t>
  </si>
  <si>
    <t>15*6.5</t>
  </si>
  <si>
    <t>补全/替换义眼</t>
  </si>
  <si>
    <t>绿海龟</t>
  </si>
  <si>
    <t>补全、替换为尺寸匹配、形态逼真的仿真义眼</t>
  </si>
  <si>
    <t>玳瑁</t>
  </si>
  <si>
    <t>58*42</t>
  </si>
  <si>
    <t>62*48</t>
  </si>
  <si>
    <t>58*47.5</t>
  </si>
  <si>
    <t>62*46</t>
  </si>
  <si>
    <t>74*56</t>
  </si>
  <si>
    <t>79.5*56</t>
  </si>
  <si>
    <t>87*65.5</t>
  </si>
  <si>
    <t>100*61</t>
  </si>
  <si>
    <t>更换保存液</t>
  </si>
  <si>
    <t>金乌贼</t>
  </si>
  <si>
    <t>浸制</t>
  </si>
  <si>
    <t>倒净旧液，去除沉淀物，注入新保存液，确保液面完全淹没标本后密封</t>
  </si>
  <si>
    <t>红树林植物</t>
  </si>
  <si>
    <t>理/补羽</t>
  </si>
  <si>
    <t>白腹鸫</t>
  </si>
  <si>
    <t>20.5*17</t>
  </si>
  <si>
    <t>根据个体情况进行针对性处理</t>
  </si>
  <si>
    <t>红头咬鹃</t>
  </si>
  <si>
    <t>31*14</t>
  </si>
  <si>
    <t>黑鸻</t>
  </si>
  <si>
    <t>28*36.5</t>
  </si>
  <si>
    <t>褐鲣鸟</t>
  </si>
  <si>
    <t>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</si>
</sst>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20"/>
      <color theme="1"/>
      <name val="仿宋"/>
      <charset val="134"/>
    </font>
    <font>
      <b/>
      <sz val="14"/>
      <color theme="1"/>
      <name val="仿宋"/>
      <charset val="134"/>
    </font>
    <font>
      <sz val="16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6" applyAlignment="1">
      <alignment horizontal="center" vertical="top"/>
    </xf>
    <xf numFmtId="0" fontId="5" fillId="0" borderId="0" xfId="6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4" Type="http://schemas.openxmlformats.org/officeDocument/2006/relationships/image" Target="media/image95.png"/><Relationship Id="rId3" Type="http://schemas.openxmlformats.org/officeDocument/2006/relationships/image" Target="media/image94.png"/><Relationship Id="rId2" Type="http://schemas.openxmlformats.org/officeDocument/2006/relationships/image" Target="media/image93.png"/><Relationship Id="rId1" Type="http://schemas.openxmlformats.org/officeDocument/2006/relationships/image" Target="media/image92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1" Type="http://schemas.openxmlformats.org/officeDocument/2006/relationships/image" Target="../media/image91.png"/><Relationship Id="rId90" Type="http://schemas.openxmlformats.org/officeDocument/2006/relationships/image" Target="../media/image90.png"/><Relationship Id="rId9" Type="http://schemas.openxmlformats.org/officeDocument/2006/relationships/image" Target="../media/image9.png"/><Relationship Id="rId89" Type="http://schemas.openxmlformats.org/officeDocument/2006/relationships/image" Target="../media/image89.png"/><Relationship Id="rId88" Type="http://schemas.openxmlformats.org/officeDocument/2006/relationships/image" Target="../media/image88.png"/><Relationship Id="rId87" Type="http://schemas.openxmlformats.org/officeDocument/2006/relationships/image" Target="../media/image87.png"/><Relationship Id="rId86" Type="http://schemas.openxmlformats.org/officeDocument/2006/relationships/image" Target="../media/image86.png"/><Relationship Id="rId85" Type="http://schemas.openxmlformats.org/officeDocument/2006/relationships/image" Target="../media/image85.png"/><Relationship Id="rId84" Type="http://schemas.openxmlformats.org/officeDocument/2006/relationships/image" Target="../media/image84.png"/><Relationship Id="rId83" Type="http://schemas.openxmlformats.org/officeDocument/2006/relationships/image" Target="../media/image83.png"/><Relationship Id="rId82" Type="http://schemas.openxmlformats.org/officeDocument/2006/relationships/image" Target="../media/image82.png"/><Relationship Id="rId81" Type="http://schemas.openxmlformats.org/officeDocument/2006/relationships/image" Target="../media/image81.png"/><Relationship Id="rId80" Type="http://schemas.openxmlformats.org/officeDocument/2006/relationships/image" Target="../media/image80.png"/><Relationship Id="rId8" Type="http://schemas.openxmlformats.org/officeDocument/2006/relationships/image" Target="../media/image8.png"/><Relationship Id="rId79" Type="http://schemas.openxmlformats.org/officeDocument/2006/relationships/image" Target="../media/image79.png"/><Relationship Id="rId78" Type="http://schemas.openxmlformats.org/officeDocument/2006/relationships/image" Target="../media/image78.png"/><Relationship Id="rId77" Type="http://schemas.openxmlformats.org/officeDocument/2006/relationships/image" Target="../media/image77.png"/><Relationship Id="rId76" Type="http://schemas.openxmlformats.org/officeDocument/2006/relationships/image" Target="../media/image76.png"/><Relationship Id="rId75" Type="http://schemas.openxmlformats.org/officeDocument/2006/relationships/image" Target="../media/image75.png"/><Relationship Id="rId74" Type="http://schemas.openxmlformats.org/officeDocument/2006/relationships/image" Target="../media/image74.jpeg"/><Relationship Id="rId73" Type="http://schemas.openxmlformats.org/officeDocument/2006/relationships/image" Target="../media/image73.png"/><Relationship Id="rId72" Type="http://schemas.openxmlformats.org/officeDocument/2006/relationships/image" Target="../media/image72.png"/><Relationship Id="rId71" Type="http://schemas.openxmlformats.org/officeDocument/2006/relationships/image" Target="../media/image71.png"/><Relationship Id="rId70" Type="http://schemas.openxmlformats.org/officeDocument/2006/relationships/image" Target="../media/image70.png"/><Relationship Id="rId7" Type="http://schemas.openxmlformats.org/officeDocument/2006/relationships/image" Target="../media/image7.png"/><Relationship Id="rId69" Type="http://schemas.openxmlformats.org/officeDocument/2006/relationships/image" Target="../media/image69.png"/><Relationship Id="rId68" Type="http://schemas.openxmlformats.org/officeDocument/2006/relationships/image" Target="../media/image68.png"/><Relationship Id="rId67" Type="http://schemas.openxmlformats.org/officeDocument/2006/relationships/image" Target="../media/image67.png"/><Relationship Id="rId66" Type="http://schemas.openxmlformats.org/officeDocument/2006/relationships/image" Target="../media/image66.png"/><Relationship Id="rId65" Type="http://schemas.openxmlformats.org/officeDocument/2006/relationships/image" Target="../media/image65.png"/><Relationship Id="rId64" Type="http://schemas.openxmlformats.org/officeDocument/2006/relationships/image" Target="../media/image64.png"/><Relationship Id="rId63" Type="http://schemas.openxmlformats.org/officeDocument/2006/relationships/image" Target="../media/image63.png"/><Relationship Id="rId62" Type="http://schemas.openxmlformats.org/officeDocument/2006/relationships/image" Target="../media/image62.jpeg"/><Relationship Id="rId61" Type="http://schemas.openxmlformats.org/officeDocument/2006/relationships/image" Target="../media/image61.jpeg"/><Relationship Id="rId60" Type="http://schemas.openxmlformats.org/officeDocument/2006/relationships/image" Target="../media/image60.jpeg"/><Relationship Id="rId6" Type="http://schemas.openxmlformats.org/officeDocument/2006/relationships/image" Target="../media/image6.png"/><Relationship Id="rId59" Type="http://schemas.openxmlformats.org/officeDocument/2006/relationships/image" Target="../media/image59.jpeg"/><Relationship Id="rId58" Type="http://schemas.openxmlformats.org/officeDocument/2006/relationships/image" Target="../media/image58.jpeg"/><Relationship Id="rId57" Type="http://schemas.openxmlformats.org/officeDocument/2006/relationships/image" Target="../media/image57.jpeg"/><Relationship Id="rId56" Type="http://schemas.openxmlformats.org/officeDocument/2006/relationships/image" Target="../media/image56.jpeg"/><Relationship Id="rId55" Type="http://schemas.openxmlformats.org/officeDocument/2006/relationships/image" Target="../media/image55.jpeg"/><Relationship Id="rId54" Type="http://schemas.openxmlformats.org/officeDocument/2006/relationships/image" Target="../media/image54.jpeg"/><Relationship Id="rId53" Type="http://schemas.openxmlformats.org/officeDocument/2006/relationships/image" Target="../media/image53.jpeg"/><Relationship Id="rId52" Type="http://schemas.openxmlformats.org/officeDocument/2006/relationships/image" Target="../media/image52.png"/><Relationship Id="rId51" Type="http://schemas.openxmlformats.org/officeDocument/2006/relationships/image" Target="../media/image51.jpeg"/><Relationship Id="rId50" Type="http://schemas.openxmlformats.org/officeDocument/2006/relationships/image" Target="../media/image50.png"/><Relationship Id="rId5" Type="http://schemas.openxmlformats.org/officeDocument/2006/relationships/image" Target="../media/image5.png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png"/><Relationship Id="rId40" Type="http://schemas.openxmlformats.org/officeDocument/2006/relationships/image" Target="../media/image40.pn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jpeg"/><Relationship Id="rId34" Type="http://schemas.openxmlformats.org/officeDocument/2006/relationships/image" Target="../media/image34.jpe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jpe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1386205</xdr:colOff>
      <xdr:row>4</xdr:row>
      <xdr:rowOff>626110</xdr:rowOff>
    </xdr:from>
    <xdr:to>
      <xdr:col>9</xdr:col>
      <xdr:colOff>1339850</xdr:colOff>
      <xdr:row>5</xdr:row>
      <xdr:rowOff>902335</xdr:rowOff>
    </xdr:to>
    <xdr:pic>
      <xdr:nvPicPr>
        <xdr:cNvPr id="46" name="ID_4F26F61E7CCB41F0BEEF441F3116E95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229715" y="5007610"/>
          <a:ext cx="2679700" cy="180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1739265</xdr:colOff>
      <xdr:row>6</xdr:row>
      <xdr:rowOff>22860</xdr:rowOff>
    </xdr:from>
    <xdr:to>
      <xdr:col>9</xdr:col>
      <xdr:colOff>987425</xdr:colOff>
      <xdr:row>6</xdr:row>
      <xdr:rowOff>1505585</xdr:rowOff>
    </xdr:to>
    <xdr:pic>
      <xdr:nvPicPr>
        <xdr:cNvPr id="28" name="ID_3C1CC0C8867744E29C612DBFE64DCD13" descr="b98285e85439d99a5f00a077eb3d431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582775" y="7452360"/>
          <a:ext cx="1974215" cy="1482725"/>
        </a:xfrm>
        <a:prstGeom prst="rect">
          <a:avLst/>
        </a:prstGeom>
      </xdr:spPr>
    </xdr:pic>
    <xdr:clientData/>
  </xdr:twoCellAnchor>
  <xdr:twoCellAnchor editAs="oneCell">
    <xdr:from>
      <xdr:col>8</xdr:col>
      <xdr:colOff>1737995</xdr:colOff>
      <xdr:row>7</xdr:row>
      <xdr:rowOff>22860</xdr:rowOff>
    </xdr:from>
    <xdr:to>
      <xdr:col>9</xdr:col>
      <xdr:colOff>988695</xdr:colOff>
      <xdr:row>7</xdr:row>
      <xdr:rowOff>1505585</xdr:rowOff>
    </xdr:to>
    <xdr:pic>
      <xdr:nvPicPr>
        <xdr:cNvPr id="29" name="ID_5266D819A26645CBBFD6FFA08C7C54A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581505" y="8976360"/>
          <a:ext cx="1976755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1738630</xdr:colOff>
      <xdr:row>14</xdr:row>
      <xdr:rowOff>22860</xdr:rowOff>
    </xdr:from>
    <xdr:to>
      <xdr:col>9</xdr:col>
      <xdr:colOff>988060</xdr:colOff>
      <xdr:row>14</xdr:row>
      <xdr:rowOff>1505585</xdr:rowOff>
    </xdr:to>
    <xdr:pic>
      <xdr:nvPicPr>
        <xdr:cNvPr id="66" name="ID_83FB59B7E35F41E3ABA50118585A648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4582140" y="19644360"/>
          <a:ext cx="1975485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1518285</xdr:colOff>
      <xdr:row>15</xdr:row>
      <xdr:rowOff>626110</xdr:rowOff>
    </xdr:from>
    <xdr:to>
      <xdr:col>9</xdr:col>
      <xdr:colOff>1207770</xdr:colOff>
      <xdr:row>16</xdr:row>
      <xdr:rowOff>902335</xdr:rowOff>
    </xdr:to>
    <xdr:pic>
      <xdr:nvPicPr>
        <xdr:cNvPr id="67" name="ID_48257A230CD048899C968F8A863B9EF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361795" y="21771610"/>
          <a:ext cx="2415540" cy="180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1737360</xdr:colOff>
      <xdr:row>19</xdr:row>
      <xdr:rowOff>22860</xdr:rowOff>
    </xdr:from>
    <xdr:to>
      <xdr:col>9</xdr:col>
      <xdr:colOff>988695</xdr:colOff>
      <xdr:row>19</xdr:row>
      <xdr:rowOff>1505585</xdr:rowOff>
    </xdr:to>
    <xdr:pic>
      <xdr:nvPicPr>
        <xdr:cNvPr id="60" name="ID_8CC618AFB2A1475E8E1D8CB2E6FBE5A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580870" y="27264360"/>
          <a:ext cx="1977390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1737995</xdr:colOff>
      <xdr:row>20</xdr:row>
      <xdr:rowOff>22860</xdr:rowOff>
    </xdr:from>
    <xdr:to>
      <xdr:col>9</xdr:col>
      <xdr:colOff>988060</xdr:colOff>
      <xdr:row>20</xdr:row>
      <xdr:rowOff>1505585</xdr:rowOff>
    </xdr:to>
    <xdr:pic>
      <xdr:nvPicPr>
        <xdr:cNvPr id="15" name="ID_454A803F74B64A1A9DE646E40E6A912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4581505" y="28788360"/>
          <a:ext cx="1976120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1737360</xdr:colOff>
      <xdr:row>23</xdr:row>
      <xdr:rowOff>22860</xdr:rowOff>
    </xdr:from>
    <xdr:to>
      <xdr:col>9</xdr:col>
      <xdr:colOff>988695</xdr:colOff>
      <xdr:row>23</xdr:row>
      <xdr:rowOff>1505585</xdr:rowOff>
    </xdr:to>
    <xdr:pic>
      <xdr:nvPicPr>
        <xdr:cNvPr id="71" name="ID_72288D66F68346BD8E3C2322B8322EB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4580870" y="33360360"/>
          <a:ext cx="1977390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1738630</xdr:colOff>
      <xdr:row>24</xdr:row>
      <xdr:rowOff>22860</xdr:rowOff>
    </xdr:from>
    <xdr:to>
      <xdr:col>9</xdr:col>
      <xdr:colOff>987425</xdr:colOff>
      <xdr:row>24</xdr:row>
      <xdr:rowOff>1505585</xdr:rowOff>
    </xdr:to>
    <xdr:pic>
      <xdr:nvPicPr>
        <xdr:cNvPr id="72" name="ID_AFC24ACC1A30498A88F566D2390A22AD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4582140" y="34884360"/>
          <a:ext cx="1974850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1738630</xdr:colOff>
      <xdr:row>25</xdr:row>
      <xdr:rowOff>22860</xdr:rowOff>
    </xdr:from>
    <xdr:to>
      <xdr:col>9</xdr:col>
      <xdr:colOff>988060</xdr:colOff>
      <xdr:row>25</xdr:row>
      <xdr:rowOff>1505585</xdr:rowOff>
    </xdr:to>
    <xdr:pic>
      <xdr:nvPicPr>
        <xdr:cNvPr id="73" name="ID_BD3E07D53D364BF3A9AD8FFBFD23F35F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4582140" y="36408360"/>
          <a:ext cx="1975485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1737360</xdr:colOff>
      <xdr:row>27</xdr:row>
      <xdr:rowOff>22860</xdr:rowOff>
    </xdr:from>
    <xdr:to>
      <xdr:col>9</xdr:col>
      <xdr:colOff>988695</xdr:colOff>
      <xdr:row>27</xdr:row>
      <xdr:rowOff>1505585</xdr:rowOff>
    </xdr:to>
    <xdr:pic>
      <xdr:nvPicPr>
        <xdr:cNvPr id="75" name="ID_EBFB4BEB34794CC88DA4738DD261D76C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4580870" y="39456360"/>
          <a:ext cx="1977390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1391285</xdr:colOff>
      <xdr:row>28</xdr:row>
      <xdr:rowOff>626110</xdr:rowOff>
    </xdr:from>
    <xdr:to>
      <xdr:col>9</xdr:col>
      <xdr:colOff>1335405</xdr:colOff>
      <xdr:row>29</xdr:row>
      <xdr:rowOff>902335</xdr:rowOff>
    </xdr:to>
    <xdr:pic>
      <xdr:nvPicPr>
        <xdr:cNvPr id="76" name="ID_311E9C22D59B4D079441FC7241C97E0D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4234795" y="41583610"/>
          <a:ext cx="2670175" cy="180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1391285</xdr:colOff>
      <xdr:row>30</xdr:row>
      <xdr:rowOff>626110</xdr:rowOff>
    </xdr:from>
    <xdr:to>
      <xdr:col>9</xdr:col>
      <xdr:colOff>1335405</xdr:colOff>
      <xdr:row>31</xdr:row>
      <xdr:rowOff>902335</xdr:rowOff>
    </xdr:to>
    <xdr:pic>
      <xdr:nvPicPr>
        <xdr:cNvPr id="77" name="ID_8F1D2411B3824D019211BEC9EE4C020D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4234795" y="44631610"/>
          <a:ext cx="2670175" cy="180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1737360</xdr:colOff>
      <xdr:row>32</xdr:row>
      <xdr:rowOff>22860</xdr:rowOff>
    </xdr:from>
    <xdr:to>
      <xdr:col>9</xdr:col>
      <xdr:colOff>989330</xdr:colOff>
      <xdr:row>32</xdr:row>
      <xdr:rowOff>1505585</xdr:rowOff>
    </xdr:to>
    <xdr:pic>
      <xdr:nvPicPr>
        <xdr:cNvPr id="78" name="ID_F820C787EC8143218BFA801523977C4C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4580870" y="47076360"/>
          <a:ext cx="1978025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1737360</xdr:colOff>
      <xdr:row>33</xdr:row>
      <xdr:rowOff>22860</xdr:rowOff>
    </xdr:from>
    <xdr:to>
      <xdr:col>9</xdr:col>
      <xdr:colOff>989330</xdr:colOff>
      <xdr:row>33</xdr:row>
      <xdr:rowOff>1505585</xdr:rowOff>
    </xdr:to>
    <xdr:pic>
      <xdr:nvPicPr>
        <xdr:cNvPr id="79" name="ID_CC9ADED7EB8F43E99349610EC9D7345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4580870" y="48600360"/>
          <a:ext cx="1978025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1737360</xdr:colOff>
      <xdr:row>34</xdr:row>
      <xdr:rowOff>22860</xdr:rowOff>
    </xdr:from>
    <xdr:to>
      <xdr:col>9</xdr:col>
      <xdr:colOff>989330</xdr:colOff>
      <xdr:row>34</xdr:row>
      <xdr:rowOff>1505585</xdr:rowOff>
    </xdr:to>
    <xdr:pic>
      <xdr:nvPicPr>
        <xdr:cNvPr id="80" name="ID_E23001D26C0A44029DF22395F83F0043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4580870" y="50124360"/>
          <a:ext cx="1978025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1737360</xdr:colOff>
      <xdr:row>35</xdr:row>
      <xdr:rowOff>22860</xdr:rowOff>
    </xdr:from>
    <xdr:to>
      <xdr:col>9</xdr:col>
      <xdr:colOff>988695</xdr:colOff>
      <xdr:row>35</xdr:row>
      <xdr:rowOff>1505585</xdr:rowOff>
    </xdr:to>
    <xdr:pic>
      <xdr:nvPicPr>
        <xdr:cNvPr id="81" name="ID_6A2D96C37B304030A29ABC2CB950E9B3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4580870" y="51648360"/>
          <a:ext cx="1977390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1737360</xdr:colOff>
      <xdr:row>36</xdr:row>
      <xdr:rowOff>22860</xdr:rowOff>
    </xdr:from>
    <xdr:to>
      <xdr:col>9</xdr:col>
      <xdr:colOff>989330</xdr:colOff>
      <xdr:row>36</xdr:row>
      <xdr:rowOff>1505585</xdr:rowOff>
    </xdr:to>
    <xdr:pic>
      <xdr:nvPicPr>
        <xdr:cNvPr id="83" name="ID_852B18C491D8470AA7340A3E9603E49F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4580870" y="53172360"/>
          <a:ext cx="1978025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1737360</xdr:colOff>
      <xdr:row>37</xdr:row>
      <xdr:rowOff>22860</xdr:rowOff>
    </xdr:from>
    <xdr:to>
      <xdr:col>9</xdr:col>
      <xdr:colOff>988695</xdr:colOff>
      <xdr:row>37</xdr:row>
      <xdr:rowOff>1505585</xdr:rowOff>
    </xdr:to>
    <xdr:pic>
      <xdr:nvPicPr>
        <xdr:cNvPr id="84" name="ID_9E67FD8EB57C4EE993E03F6B0C19ED56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4580870" y="54696360"/>
          <a:ext cx="1977390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1738630</xdr:colOff>
      <xdr:row>38</xdr:row>
      <xdr:rowOff>22860</xdr:rowOff>
    </xdr:from>
    <xdr:to>
      <xdr:col>9</xdr:col>
      <xdr:colOff>988060</xdr:colOff>
      <xdr:row>38</xdr:row>
      <xdr:rowOff>1505585</xdr:rowOff>
    </xdr:to>
    <xdr:pic>
      <xdr:nvPicPr>
        <xdr:cNvPr id="85" name="ID_AF4D987FA3044BCBBDB5318E86255AFA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4582140" y="56220360"/>
          <a:ext cx="1975485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1737360</xdr:colOff>
      <xdr:row>39</xdr:row>
      <xdr:rowOff>22860</xdr:rowOff>
    </xdr:from>
    <xdr:to>
      <xdr:col>9</xdr:col>
      <xdr:colOff>988695</xdr:colOff>
      <xdr:row>39</xdr:row>
      <xdr:rowOff>1505585</xdr:rowOff>
    </xdr:to>
    <xdr:pic>
      <xdr:nvPicPr>
        <xdr:cNvPr id="87" name="ID_C18EADEFFD1B458BAD99873CF1C47072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4580870" y="57744360"/>
          <a:ext cx="1977390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1737360</xdr:colOff>
      <xdr:row>40</xdr:row>
      <xdr:rowOff>22860</xdr:rowOff>
    </xdr:from>
    <xdr:to>
      <xdr:col>9</xdr:col>
      <xdr:colOff>988695</xdr:colOff>
      <xdr:row>40</xdr:row>
      <xdr:rowOff>1505585</xdr:rowOff>
    </xdr:to>
    <xdr:pic>
      <xdr:nvPicPr>
        <xdr:cNvPr id="88" name="ID_A01C27552F0A4C0D9629778613F161D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4580870" y="59268360"/>
          <a:ext cx="1977390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1573530</xdr:colOff>
      <xdr:row>41</xdr:row>
      <xdr:rowOff>22860</xdr:rowOff>
    </xdr:from>
    <xdr:to>
      <xdr:col>9</xdr:col>
      <xdr:colOff>1152525</xdr:colOff>
      <xdr:row>41</xdr:row>
      <xdr:rowOff>1505585</xdr:rowOff>
    </xdr:to>
    <xdr:pic>
      <xdr:nvPicPr>
        <xdr:cNvPr id="89" name="ID_892E0AE83DC5409C95A1B7589A64AE13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4417040" y="60792360"/>
          <a:ext cx="2305050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1737360</xdr:colOff>
      <xdr:row>42</xdr:row>
      <xdr:rowOff>22860</xdr:rowOff>
    </xdr:from>
    <xdr:to>
      <xdr:col>9</xdr:col>
      <xdr:colOff>989330</xdr:colOff>
      <xdr:row>42</xdr:row>
      <xdr:rowOff>1505585</xdr:rowOff>
    </xdr:to>
    <xdr:pic>
      <xdr:nvPicPr>
        <xdr:cNvPr id="90" name="ID_90AE4C3F674F46CF87D65F7693578AD5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4580870" y="62316360"/>
          <a:ext cx="1978025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1737360</xdr:colOff>
      <xdr:row>43</xdr:row>
      <xdr:rowOff>22860</xdr:rowOff>
    </xdr:from>
    <xdr:to>
      <xdr:col>9</xdr:col>
      <xdr:colOff>988695</xdr:colOff>
      <xdr:row>43</xdr:row>
      <xdr:rowOff>1505585</xdr:rowOff>
    </xdr:to>
    <xdr:pic>
      <xdr:nvPicPr>
        <xdr:cNvPr id="91" name="ID_380015DD99394640A3BA2D36EBC4924D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4580870" y="63840360"/>
          <a:ext cx="1977390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1737360</xdr:colOff>
      <xdr:row>45</xdr:row>
      <xdr:rowOff>22860</xdr:rowOff>
    </xdr:from>
    <xdr:to>
      <xdr:col>9</xdr:col>
      <xdr:colOff>988695</xdr:colOff>
      <xdr:row>45</xdr:row>
      <xdr:rowOff>1505585</xdr:rowOff>
    </xdr:to>
    <xdr:pic>
      <xdr:nvPicPr>
        <xdr:cNvPr id="97" name="ID_56FA780EBF6A418A88E11B6C6677487E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4580870" y="66888360"/>
          <a:ext cx="1977390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1738630</xdr:colOff>
      <xdr:row>46</xdr:row>
      <xdr:rowOff>22860</xdr:rowOff>
    </xdr:from>
    <xdr:to>
      <xdr:col>9</xdr:col>
      <xdr:colOff>988060</xdr:colOff>
      <xdr:row>46</xdr:row>
      <xdr:rowOff>1505585</xdr:rowOff>
    </xdr:to>
    <xdr:pic>
      <xdr:nvPicPr>
        <xdr:cNvPr id="98" name="ID_526673AC34894A20A19BEB7CF2A0C37D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4582140" y="68412360"/>
          <a:ext cx="1975485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1737360</xdr:colOff>
      <xdr:row>47</xdr:row>
      <xdr:rowOff>22860</xdr:rowOff>
    </xdr:from>
    <xdr:to>
      <xdr:col>9</xdr:col>
      <xdr:colOff>988695</xdr:colOff>
      <xdr:row>47</xdr:row>
      <xdr:rowOff>1505585</xdr:rowOff>
    </xdr:to>
    <xdr:pic>
      <xdr:nvPicPr>
        <xdr:cNvPr id="99" name="ID_CF4BFEF59498453197A6C35B7A1350BE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4580870" y="69936360"/>
          <a:ext cx="1977390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1737995</xdr:colOff>
      <xdr:row>48</xdr:row>
      <xdr:rowOff>22860</xdr:rowOff>
    </xdr:from>
    <xdr:to>
      <xdr:col>9</xdr:col>
      <xdr:colOff>988060</xdr:colOff>
      <xdr:row>48</xdr:row>
      <xdr:rowOff>1505585</xdr:rowOff>
    </xdr:to>
    <xdr:pic>
      <xdr:nvPicPr>
        <xdr:cNvPr id="47" name="ID_BC49A136A2D24A35A880B376FF4DD032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4581505" y="71460360"/>
          <a:ext cx="1976120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374015</xdr:colOff>
      <xdr:row>49</xdr:row>
      <xdr:rowOff>22860</xdr:rowOff>
    </xdr:from>
    <xdr:to>
      <xdr:col>8</xdr:col>
      <xdr:colOff>2351405</xdr:colOff>
      <xdr:row>49</xdr:row>
      <xdr:rowOff>1505585</xdr:rowOff>
    </xdr:to>
    <xdr:pic>
      <xdr:nvPicPr>
        <xdr:cNvPr id="57" name="ID_F6359B2B9902487E96B64B61C55C641D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3217525" y="72984360"/>
          <a:ext cx="1977390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375285</xdr:colOff>
      <xdr:row>49</xdr:row>
      <xdr:rowOff>22860</xdr:rowOff>
    </xdr:from>
    <xdr:to>
      <xdr:col>9</xdr:col>
      <xdr:colOff>2351405</xdr:colOff>
      <xdr:row>49</xdr:row>
      <xdr:rowOff>1505585</xdr:rowOff>
    </xdr:to>
    <xdr:pic>
      <xdr:nvPicPr>
        <xdr:cNvPr id="58" name="ID_26BB4BA304F64F5BB7B207A6821847DA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15944850" y="72984360"/>
          <a:ext cx="1976120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1737995</xdr:colOff>
      <xdr:row>50</xdr:row>
      <xdr:rowOff>22860</xdr:rowOff>
    </xdr:from>
    <xdr:to>
      <xdr:col>9</xdr:col>
      <xdr:colOff>988695</xdr:colOff>
      <xdr:row>50</xdr:row>
      <xdr:rowOff>1505585</xdr:rowOff>
    </xdr:to>
    <xdr:pic>
      <xdr:nvPicPr>
        <xdr:cNvPr id="48" name="ID_A5A1806822D64E059D8B9854885B4ABA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4581505" y="74508360"/>
          <a:ext cx="1976755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1737995</xdr:colOff>
      <xdr:row>83</xdr:row>
      <xdr:rowOff>22860</xdr:rowOff>
    </xdr:from>
    <xdr:to>
      <xdr:col>9</xdr:col>
      <xdr:colOff>988695</xdr:colOff>
      <xdr:row>83</xdr:row>
      <xdr:rowOff>1505585</xdr:rowOff>
    </xdr:to>
    <xdr:pic>
      <xdr:nvPicPr>
        <xdr:cNvPr id="110" name="ID_FF64365381424B93B493CA570CD126FE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14581505" y="124800360"/>
          <a:ext cx="1976755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1727835</xdr:colOff>
      <xdr:row>84</xdr:row>
      <xdr:rowOff>22860</xdr:rowOff>
    </xdr:from>
    <xdr:to>
      <xdr:col>9</xdr:col>
      <xdr:colOff>998220</xdr:colOff>
      <xdr:row>84</xdr:row>
      <xdr:rowOff>1505585</xdr:rowOff>
    </xdr:to>
    <xdr:pic>
      <xdr:nvPicPr>
        <xdr:cNvPr id="111" name="ID_9BAB17524C514BE7A1CEDDEC599A50AB" descr="IMG20260528110027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14571345" y="126324360"/>
          <a:ext cx="1996440" cy="1482725"/>
        </a:xfrm>
        <a:prstGeom prst="rect">
          <a:avLst/>
        </a:prstGeom>
      </xdr:spPr>
    </xdr:pic>
    <xdr:clientData/>
  </xdr:twoCellAnchor>
  <xdr:twoCellAnchor editAs="oneCell">
    <xdr:from>
      <xdr:col>8</xdr:col>
      <xdr:colOff>1727835</xdr:colOff>
      <xdr:row>85</xdr:row>
      <xdr:rowOff>22860</xdr:rowOff>
    </xdr:from>
    <xdr:to>
      <xdr:col>9</xdr:col>
      <xdr:colOff>998220</xdr:colOff>
      <xdr:row>85</xdr:row>
      <xdr:rowOff>1505585</xdr:rowOff>
    </xdr:to>
    <xdr:pic>
      <xdr:nvPicPr>
        <xdr:cNvPr id="112" name="ID_1B2CDD0A37054AA3A0E0AE31D9259A8D" descr="IMG20260528110140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14571345" y="127848360"/>
          <a:ext cx="1996440" cy="1482725"/>
        </a:xfrm>
        <a:prstGeom prst="rect">
          <a:avLst/>
        </a:prstGeom>
      </xdr:spPr>
    </xdr:pic>
    <xdr:clientData/>
  </xdr:twoCellAnchor>
  <xdr:twoCellAnchor editAs="oneCell">
    <xdr:from>
      <xdr:col>8</xdr:col>
      <xdr:colOff>1737360</xdr:colOff>
      <xdr:row>86</xdr:row>
      <xdr:rowOff>22860</xdr:rowOff>
    </xdr:from>
    <xdr:to>
      <xdr:col>9</xdr:col>
      <xdr:colOff>988695</xdr:colOff>
      <xdr:row>86</xdr:row>
      <xdr:rowOff>1505585</xdr:rowOff>
    </xdr:to>
    <xdr:pic>
      <xdr:nvPicPr>
        <xdr:cNvPr id="114" name="ID_B7F5AA43478E486C8F41EB74E903D10D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14580870" y="129372360"/>
          <a:ext cx="1977390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1737995</xdr:colOff>
      <xdr:row>8</xdr:row>
      <xdr:rowOff>22860</xdr:rowOff>
    </xdr:from>
    <xdr:to>
      <xdr:col>9</xdr:col>
      <xdr:colOff>988695</xdr:colOff>
      <xdr:row>8</xdr:row>
      <xdr:rowOff>1505585</xdr:rowOff>
    </xdr:to>
    <xdr:pic>
      <xdr:nvPicPr>
        <xdr:cNvPr id="120" name="ID_686ADBC475C54D3ABDF0652120EA85E1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14581505" y="10500360"/>
          <a:ext cx="1976755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1737995</xdr:colOff>
      <xdr:row>9</xdr:row>
      <xdr:rowOff>22860</xdr:rowOff>
    </xdr:from>
    <xdr:to>
      <xdr:col>9</xdr:col>
      <xdr:colOff>988695</xdr:colOff>
      <xdr:row>9</xdr:row>
      <xdr:rowOff>1505585</xdr:rowOff>
    </xdr:to>
    <xdr:pic>
      <xdr:nvPicPr>
        <xdr:cNvPr id="124" name="ID_77D562ADBF2647AEABB6ACB6B5FC0BB7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14581505" y="12024360"/>
          <a:ext cx="1976755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1284605</xdr:colOff>
      <xdr:row>10</xdr:row>
      <xdr:rowOff>1207770</xdr:rowOff>
    </xdr:from>
    <xdr:to>
      <xdr:col>9</xdr:col>
      <xdr:colOff>1442085</xdr:colOff>
      <xdr:row>12</xdr:row>
      <xdr:rowOff>320040</xdr:rowOff>
    </xdr:to>
    <xdr:pic>
      <xdr:nvPicPr>
        <xdr:cNvPr id="132" name="ID_326B4826BF5B4D639E8D57A1DB8A9583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14128115" y="14733270"/>
          <a:ext cx="2883535" cy="2160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1737995</xdr:colOff>
      <xdr:row>17</xdr:row>
      <xdr:rowOff>22860</xdr:rowOff>
    </xdr:from>
    <xdr:to>
      <xdr:col>9</xdr:col>
      <xdr:colOff>988695</xdr:colOff>
      <xdr:row>17</xdr:row>
      <xdr:rowOff>1505585</xdr:rowOff>
    </xdr:to>
    <xdr:pic>
      <xdr:nvPicPr>
        <xdr:cNvPr id="140" name="ID_7B599EFEFB97451AA54F09A8879670D0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14581505" y="24216360"/>
          <a:ext cx="1976755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1737995</xdr:colOff>
      <xdr:row>18</xdr:row>
      <xdr:rowOff>22860</xdr:rowOff>
    </xdr:from>
    <xdr:to>
      <xdr:col>9</xdr:col>
      <xdr:colOff>988060</xdr:colOff>
      <xdr:row>18</xdr:row>
      <xdr:rowOff>1505585</xdr:rowOff>
    </xdr:to>
    <xdr:pic>
      <xdr:nvPicPr>
        <xdr:cNvPr id="142" name="ID_FBCF739B273F4D45AA6AAE45A59EBC5B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14581505" y="25740360"/>
          <a:ext cx="1976120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1737995</xdr:colOff>
      <xdr:row>13</xdr:row>
      <xdr:rowOff>22860</xdr:rowOff>
    </xdr:from>
    <xdr:to>
      <xdr:col>9</xdr:col>
      <xdr:colOff>988695</xdr:colOff>
      <xdr:row>13</xdr:row>
      <xdr:rowOff>1505585</xdr:rowOff>
    </xdr:to>
    <xdr:pic>
      <xdr:nvPicPr>
        <xdr:cNvPr id="144" name="ID_6623C82119304A38BB0642EDB9AEB410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14581505" y="18120360"/>
          <a:ext cx="1976755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1737995</xdr:colOff>
      <xdr:row>44</xdr:row>
      <xdr:rowOff>22860</xdr:rowOff>
    </xdr:from>
    <xdr:to>
      <xdr:col>9</xdr:col>
      <xdr:colOff>988060</xdr:colOff>
      <xdr:row>44</xdr:row>
      <xdr:rowOff>1505585</xdr:rowOff>
    </xdr:to>
    <xdr:pic>
      <xdr:nvPicPr>
        <xdr:cNvPr id="148" name="ID_D9C5E29605144EF08C3A4197973B4615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14581505" y="65364360"/>
          <a:ext cx="1976120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1737360</xdr:colOff>
      <xdr:row>87</xdr:row>
      <xdr:rowOff>22860</xdr:rowOff>
    </xdr:from>
    <xdr:to>
      <xdr:col>9</xdr:col>
      <xdr:colOff>988695</xdr:colOff>
      <xdr:row>87</xdr:row>
      <xdr:rowOff>1505585</xdr:rowOff>
    </xdr:to>
    <xdr:pic>
      <xdr:nvPicPr>
        <xdr:cNvPr id="17" name="ID_F88E9C6ACDE641BCA07CCADDEFD2AC25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14580870" y="130896360"/>
          <a:ext cx="1977390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1737360</xdr:colOff>
      <xdr:row>88</xdr:row>
      <xdr:rowOff>22860</xdr:rowOff>
    </xdr:from>
    <xdr:to>
      <xdr:col>9</xdr:col>
      <xdr:colOff>988695</xdr:colOff>
      <xdr:row>88</xdr:row>
      <xdr:rowOff>1505585</xdr:rowOff>
    </xdr:to>
    <xdr:pic>
      <xdr:nvPicPr>
        <xdr:cNvPr id="19" name="ID_FA72E50C77884D26B5228DF1E50266F4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14580870" y="132420360"/>
          <a:ext cx="1977390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1737360</xdr:colOff>
      <xdr:row>89</xdr:row>
      <xdr:rowOff>22860</xdr:rowOff>
    </xdr:from>
    <xdr:to>
      <xdr:col>9</xdr:col>
      <xdr:colOff>988695</xdr:colOff>
      <xdr:row>89</xdr:row>
      <xdr:rowOff>1505585</xdr:rowOff>
    </xdr:to>
    <xdr:pic>
      <xdr:nvPicPr>
        <xdr:cNvPr id="21" name="ID_275114E03640447EB381D04165C4A8D8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14580870" y="133944360"/>
          <a:ext cx="1977390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1737360</xdr:colOff>
      <xdr:row>90</xdr:row>
      <xdr:rowOff>22860</xdr:rowOff>
    </xdr:from>
    <xdr:to>
      <xdr:col>9</xdr:col>
      <xdr:colOff>988695</xdr:colOff>
      <xdr:row>90</xdr:row>
      <xdr:rowOff>1505585</xdr:rowOff>
    </xdr:to>
    <xdr:pic>
      <xdr:nvPicPr>
        <xdr:cNvPr id="23" name="ID_695C2AABB30F40C9B19DA07C1FFD46BA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14580870" y="135468360"/>
          <a:ext cx="1977390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1737360</xdr:colOff>
      <xdr:row>91</xdr:row>
      <xdr:rowOff>22860</xdr:rowOff>
    </xdr:from>
    <xdr:to>
      <xdr:col>9</xdr:col>
      <xdr:colOff>988695</xdr:colOff>
      <xdr:row>91</xdr:row>
      <xdr:rowOff>1505585</xdr:rowOff>
    </xdr:to>
    <xdr:pic>
      <xdr:nvPicPr>
        <xdr:cNvPr id="25" name="ID_B4F7F6DB355A493CBA4C1BC670146B9D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14580870" y="136992360"/>
          <a:ext cx="1977390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1737360</xdr:colOff>
      <xdr:row>82</xdr:row>
      <xdr:rowOff>22860</xdr:rowOff>
    </xdr:from>
    <xdr:to>
      <xdr:col>9</xdr:col>
      <xdr:colOff>988695</xdr:colOff>
      <xdr:row>82</xdr:row>
      <xdr:rowOff>1505585</xdr:rowOff>
    </xdr:to>
    <xdr:pic>
      <xdr:nvPicPr>
        <xdr:cNvPr id="30" name="ID_BD5E3F0707D2489F80BE42D00C3E7A94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14580870" y="123276360"/>
          <a:ext cx="1977390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1737995</xdr:colOff>
      <xdr:row>80</xdr:row>
      <xdr:rowOff>22860</xdr:rowOff>
    </xdr:from>
    <xdr:to>
      <xdr:col>9</xdr:col>
      <xdr:colOff>988695</xdr:colOff>
      <xdr:row>80</xdr:row>
      <xdr:rowOff>1505585</xdr:rowOff>
    </xdr:to>
    <xdr:pic>
      <xdr:nvPicPr>
        <xdr:cNvPr id="34" name="ID_AD6050E30A514C9598A4032CF85D9E01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14581505" y="120228360"/>
          <a:ext cx="1976755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1727835</xdr:colOff>
      <xdr:row>81</xdr:row>
      <xdr:rowOff>22860</xdr:rowOff>
    </xdr:from>
    <xdr:to>
      <xdr:col>9</xdr:col>
      <xdr:colOff>998220</xdr:colOff>
      <xdr:row>81</xdr:row>
      <xdr:rowOff>1505585</xdr:rowOff>
    </xdr:to>
    <xdr:pic>
      <xdr:nvPicPr>
        <xdr:cNvPr id="35" name="ID_53A792DE9D7C4278A57FB38E0DD4193E" descr="IMG20260528105415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14571345" y="121752360"/>
          <a:ext cx="1996440" cy="1482725"/>
        </a:xfrm>
        <a:prstGeom prst="rect">
          <a:avLst/>
        </a:prstGeom>
      </xdr:spPr>
    </xdr:pic>
    <xdr:clientData/>
  </xdr:twoCellAnchor>
  <xdr:twoCellAnchor editAs="oneCell">
    <xdr:from>
      <xdr:col>8</xdr:col>
      <xdr:colOff>1737995</xdr:colOff>
      <xdr:row>53</xdr:row>
      <xdr:rowOff>22860</xdr:rowOff>
    </xdr:from>
    <xdr:to>
      <xdr:col>9</xdr:col>
      <xdr:colOff>988695</xdr:colOff>
      <xdr:row>53</xdr:row>
      <xdr:rowOff>1505585</xdr:rowOff>
    </xdr:to>
    <xdr:pic>
      <xdr:nvPicPr>
        <xdr:cNvPr id="118" name="ID_66035F9DEB5C43EAA509C9EB42E7FC26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14581505" y="79080360"/>
          <a:ext cx="1976755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1738630</xdr:colOff>
      <xdr:row>54</xdr:row>
      <xdr:rowOff>22860</xdr:rowOff>
    </xdr:from>
    <xdr:to>
      <xdr:col>9</xdr:col>
      <xdr:colOff>987425</xdr:colOff>
      <xdr:row>54</xdr:row>
      <xdr:rowOff>1505585</xdr:rowOff>
    </xdr:to>
    <xdr:pic>
      <xdr:nvPicPr>
        <xdr:cNvPr id="62" name="ID_452B66E1BBA04FE5A29166C43A1DEA0F" descr="IMG20260528111004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14582140" y="80604360"/>
          <a:ext cx="1974850" cy="1482725"/>
        </a:xfrm>
        <a:prstGeom prst="rect">
          <a:avLst/>
        </a:prstGeom>
      </xdr:spPr>
    </xdr:pic>
    <xdr:clientData/>
  </xdr:twoCellAnchor>
  <xdr:twoCellAnchor editAs="oneCell">
    <xdr:from>
      <xdr:col>8</xdr:col>
      <xdr:colOff>1738630</xdr:colOff>
      <xdr:row>55</xdr:row>
      <xdr:rowOff>22860</xdr:rowOff>
    </xdr:from>
    <xdr:to>
      <xdr:col>9</xdr:col>
      <xdr:colOff>987425</xdr:colOff>
      <xdr:row>55</xdr:row>
      <xdr:rowOff>1505585</xdr:rowOff>
    </xdr:to>
    <xdr:pic>
      <xdr:nvPicPr>
        <xdr:cNvPr id="82" name="ID_3D02E1A0BBF24570A211D23D3524AD3D" descr="IMG20260528111047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14582140" y="82128360"/>
          <a:ext cx="1974850" cy="1482725"/>
        </a:xfrm>
        <a:prstGeom prst="rect">
          <a:avLst/>
        </a:prstGeom>
      </xdr:spPr>
    </xdr:pic>
    <xdr:clientData/>
  </xdr:twoCellAnchor>
  <xdr:twoCellAnchor editAs="oneCell">
    <xdr:from>
      <xdr:col>8</xdr:col>
      <xdr:colOff>1738630</xdr:colOff>
      <xdr:row>56</xdr:row>
      <xdr:rowOff>22860</xdr:rowOff>
    </xdr:from>
    <xdr:to>
      <xdr:col>9</xdr:col>
      <xdr:colOff>987425</xdr:colOff>
      <xdr:row>56</xdr:row>
      <xdr:rowOff>1505585</xdr:rowOff>
    </xdr:to>
    <xdr:pic>
      <xdr:nvPicPr>
        <xdr:cNvPr id="96" name="ID_B2F48E0BE74B47DA94D43A2928B80B1F" descr="IMG20260528111134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14582140" y="83652360"/>
          <a:ext cx="1974850" cy="1482725"/>
        </a:xfrm>
        <a:prstGeom prst="rect">
          <a:avLst/>
        </a:prstGeom>
      </xdr:spPr>
    </xdr:pic>
    <xdr:clientData/>
  </xdr:twoCellAnchor>
  <xdr:twoCellAnchor editAs="oneCell">
    <xdr:from>
      <xdr:col>8</xdr:col>
      <xdr:colOff>1738630</xdr:colOff>
      <xdr:row>57</xdr:row>
      <xdr:rowOff>22860</xdr:rowOff>
    </xdr:from>
    <xdr:to>
      <xdr:col>9</xdr:col>
      <xdr:colOff>987425</xdr:colOff>
      <xdr:row>57</xdr:row>
      <xdr:rowOff>1505585</xdr:rowOff>
    </xdr:to>
    <xdr:pic>
      <xdr:nvPicPr>
        <xdr:cNvPr id="102" name="ID_E2333E6C78064FBBB2807C31102DCE00" descr="IMG20260528111313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14582140" y="85176360"/>
          <a:ext cx="1974850" cy="1482725"/>
        </a:xfrm>
        <a:prstGeom prst="rect">
          <a:avLst/>
        </a:prstGeom>
      </xdr:spPr>
    </xdr:pic>
    <xdr:clientData/>
  </xdr:twoCellAnchor>
  <xdr:twoCellAnchor editAs="oneCell">
    <xdr:from>
      <xdr:col>8</xdr:col>
      <xdr:colOff>1738630</xdr:colOff>
      <xdr:row>58</xdr:row>
      <xdr:rowOff>22860</xdr:rowOff>
    </xdr:from>
    <xdr:to>
      <xdr:col>9</xdr:col>
      <xdr:colOff>987425</xdr:colOff>
      <xdr:row>58</xdr:row>
      <xdr:rowOff>1505585</xdr:rowOff>
    </xdr:to>
    <xdr:pic>
      <xdr:nvPicPr>
        <xdr:cNvPr id="107" name="ID_4115314105504778BC9C9703FB357004" descr="IMG20260528111338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14582140" y="86700360"/>
          <a:ext cx="1974850" cy="1482725"/>
        </a:xfrm>
        <a:prstGeom prst="rect">
          <a:avLst/>
        </a:prstGeom>
      </xdr:spPr>
    </xdr:pic>
    <xdr:clientData/>
  </xdr:twoCellAnchor>
  <xdr:twoCellAnchor editAs="oneCell">
    <xdr:from>
      <xdr:col>8</xdr:col>
      <xdr:colOff>1738630</xdr:colOff>
      <xdr:row>59</xdr:row>
      <xdr:rowOff>22860</xdr:rowOff>
    </xdr:from>
    <xdr:to>
      <xdr:col>9</xdr:col>
      <xdr:colOff>987425</xdr:colOff>
      <xdr:row>59</xdr:row>
      <xdr:rowOff>1505585</xdr:rowOff>
    </xdr:to>
    <xdr:pic>
      <xdr:nvPicPr>
        <xdr:cNvPr id="113" name="ID_DF63A68F0D4D46AD9562AE844A742AC2" descr="IMG20260528111414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14582140" y="88224360"/>
          <a:ext cx="1974850" cy="1482725"/>
        </a:xfrm>
        <a:prstGeom prst="rect">
          <a:avLst/>
        </a:prstGeom>
      </xdr:spPr>
    </xdr:pic>
    <xdr:clientData/>
  </xdr:twoCellAnchor>
  <xdr:twoCellAnchor editAs="oneCell">
    <xdr:from>
      <xdr:col>8</xdr:col>
      <xdr:colOff>1738630</xdr:colOff>
      <xdr:row>60</xdr:row>
      <xdr:rowOff>22860</xdr:rowOff>
    </xdr:from>
    <xdr:to>
      <xdr:col>9</xdr:col>
      <xdr:colOff>987425</xdr:colOff>
      <xdr:row>60</xdr:row>
      <xdr:rowOff>1505585</xdr:rowOff>
    </xdr:to>
    <xdr:pic>
      <xdr:nvPicPr>
        <xdr:cNvPr id="117" name="ID_AB736DFF944A452C9423A9C00FE09A30" descr="IMG20260528111448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14582140" y="89748360"/>
          <a:ext cx="1974850" cy="1482725"/>
        </a:xfrm>
        <a:prstGeom prst="rect">
          <a:avLst/>
        </a:prstGeom>
      </xdr:spPr>
    </xdr:pic>
    <xdr:clientData/>
  </xdr:twoCellAnchor>
  <xdr:twoCellAnchor editAs="oneCell">
    <xdr:from>
      <xdr:col>8</xdr:col>
      <xdr:colOff>1738630</xdr:colOff>
      <xdr:row>61</xdr:row>
      <xdr:rowOff>22860</xdr:rowOff>
    </xdr:from>
    <xdr:to>
      <xdr:col>9</xdr:col>
      <xdr:colOff>987425</xdr:colOff>
      <xdr:row>61</xdr:row>
      <xdr:rowOff>1505585</xdr:rowOff>
    </xdr:to>
    <xdr:pic>
      <xdr:nvPicPr>
        <xdr:cNvPr id="121" name="ID_53B81883AF2C41A3B9441853630DBC87" descr="IMG20260528111530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14582140" y="91272360"/>
          <a:ext cx="1974850" cy="1482725"/>
        </a:xfrm>
        <a:prstGeom prst="rect">
          <a:avLst/>
        </a:prstGeom>
      </xdr:spPr>
    </xdr:pic>
    <xdr:clientData/>
  </xdr:twoCellAnchor>
  <xdr:twoCellAnchor editAs="oneCell">
    <xdr:from>
      <xdr:col>8</xdr:col>
      <xdr:colOff>1738630</xdr:colOff>
      <xdr:row>62</xdr:row>
      <xdr:rowOff>22860</xdr:rowOff>
    </xdr:from>
    <xdr:to>
      <xdr:col>9</xdr:col>
      <xdr:colOff>987425</xdr:colOff>
      <xdr:row>62</xdr:row>
      <xdr:rowOff>1505585</xdr:rowOff>
    </xdr:to>
    <xdr:pic>
      <xdr:nvPicPr>
        <xdr:cNvPr id="123" name="ID_1B2B3E21AA764679B7A9FD77E9EE419E" descr="IMG20260528111545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14582140" y="92796360"/>
          <a:ext cx="1974850" cy="1482725"/>
        </a:xfrm>
        <a:prstGeom prst="rect">
          <a:avLst/>
        </a:prstGeom>
      </xdr:spPr>
    </xdr:pic>
    <xdr:clientData/>
  </xdr:twoCellAnchor>
  <xdr:twoCellAnchor editAs="oneCell">
    <xdr:from>
      <xdr:col>8</xdr:col>
      <xdr:colOff>1738630</xdr:colOff>
      <xdr:row>63</xdr:row>
      <xdr:rowOff>22860</xdr:rowOff>
    </xdr:from>
    <xdr:to>
      <xdr:col>9</xdr:col>
      <xdr:colOff>987425</xdr:colOff>
      <xdr:row>63</xdr:row>
      <xdr:rowOff>1505585</xdr:rowOff>
    </xdr:to>
    <xdr:pic>
      <xdr:nvPicPr>
        <xdr:cNvPr id="125" name="ID_387E4F45AE214870A1951A8AB0DA026B" descr="IMG20260528111658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14582140" y="94320360"/>
          <a:ext cx="1974850" cy="1482725"/>
        </a:xfrm>
        <a:prstGeom prst="rect">
          <a:avLst/>
        </a:prstGeom>
      </xdr:spPr>
    </xdr:pic>
    <xdr:clientData/>
  </xdr:twoCellAnchor>
  <xdr:twoCellAnchor editAs="oneCell">
    <xdr:from>
      <xdr:col>8</xdr:col>
      <xdr:colOff>1737995</xdr:colOff>
      <xdr:row>64</xdr:row>
      <xdr:rowOff>22860</xdr:rowOff>
    </xdr:from>
    <xdr:to>
      <xdr:col>9</xdr:col>
      <xdr:colOff>988695</xdr:colOff>
      <xdr:row>64</xdr:row>
      <xdr:rowOff>1505585</xdr:rowOff>
    </xdr:to>
    <xdr:pic>
      <xdr:nvPicPr>
        <xdr:cNvPr id="127" name="ID_0F83D38952F1461FBF0CA8D46063855F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14581505" y="95844360"/>
          <a:ext cx="1976755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1737995</xdr:colOff>
      <xdr:row>65</xdr:row>
      <xdr:rowOff>22860</xdr:rowOff>
    </xdr:from>
    <xdr:to>
      <xdr:col>9</xdr:col>
      <xdr:colOff>988060</xdr:colOff>
      <xdr:row>65</xdr:row>
      <xdr:rowOff>1505585</xdr:rowOff>
    </xdr:to>
    <xdr:pic>
      <xdr:nvPicPr>
        <xdr:cNvPr id="150" name="ID_0DFECD7B95C44382B900529582666B19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14581505" y="97368360"/>
          <a:ext cx="1976120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1737995</xdr:colOff>
      <xdr:row>66</xdr:row>
      <xdr:rowOff>22860</xdr:rowOff>
    </xdr:from>
    <xdr:to>
      <xdr:col>9</xdr:col>
      <xdr:colOff>988695</xdr:colOff>
      <xdr:row>66</xdr:row>
      <xdr:rowOff>1505585</xdr:rowOff>
    </xdr:to>
    <xdr:pic>
      <xdr:nvPicPr>
        <xdr:cNvPr id="152" name="ID_3BBEA889CE204FB893C62A1CD0F3A3D8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14581505" y="98892360"/>
          <a:ext cx="1976755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1737995</xdr:colOff>
      <xdr:row>67</xdr:row>
      <xdr:rowOff>22860</xdr:rowOff>
    </xdr:from>
    <xdr:to>
      <xdr:col>9</xdr:col>
      <xdr:colOff>988695</xdr:colOff>
      <xdr:row>67</xdr:row>
      <xdr:rowOff>1505585</xdr:rowOff>
    </xdr:to>
    <xdr:pic>
      <xdr:nvPicPr>
        <xdr:cNvPr id="154" name="ID_E97E6DC71EC3404DA39CC5A0C84E46AB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14581505" y="100416360"/>
          <a:ext cx="1976755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1737995</xdr:colOff>
      <xdr:row>68</xdr:row>
      <xdr:rowOff>22860</xdr:rowOff>
    </xdr:from>
    <xdr:to>
      <xdr:col>9</xdr:col>
      <xdr:colOff>988695</xdr:colOff>
      <xdr:row>68</xdr:row>
      <xdr:rowOff>1505585</xdr:rowOff>
    </xdr:to>
    <xdr:pic>
      <xdr:nvPicPr>
        <xdr:cNvPr id="156" name="ID_D171D77635A84EF7891EE28898C57A22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14581505" y="101940360"/>
          <a:ext cx="1976755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1737995</xdr:colOff>
      <xdr:row>69</xdr:row>
      <xdr:rowOff>22860</xdr:rowOff>
    </xdr:from>
    <xdr:to>
      <xdr:col>9</xdr:col>
      <xdr:colOff>988060</xdr:colOff>
      <xdr:row>69</xdr:row>
      <xdr:rowOff>1505585</xdr:rowOff>
    </xdr:to>
    <xdr:pic>
      <xdr:nvPicPr>
        <xdr:cNvPr id="6" name="ID_7AE541F7A5DF4818B3EF388BFD4A885B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14581505" y="103464360"/>
          <a:ext cx="1976120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1737995</xdr:colOff>
      <xdr:row>70</xdr:row>
      <xdr:rowOff>22860</xdr:rowOff>
    </xdr:from>
    <xdr:to>
      <xdr:col>9</xdr:col>
      <xdr:colOff>988695</xdr:colOff>
      <xdr:row>70</xdr:row>
      <xdr:rowOff>1505585</xdr:rowOff>
    </xdr:to>
    <xdr:pic>
      <xdr:nvPicPr>
        <xdr:cNvPr id="8" name="ID_A2764C6CE7024DDF890641882586B957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14581505" y="104988360"/>
          <a:ext cx="1976755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1737360</xdr:colOff>
      <xdr:row>71</xdr:row>
      <xdr:rowOff>22860</xdr:rowOff>
    </xdr:from>
    <xdr:to>
      <xdr:col>9</xdr:col>
      <xdr:colOff>988695</xdr:colOff>
      <xdr:row>71</xdr:row>
      <xdr:rowOff>1505585</xdr:rowOff>
    </xdr:to>
    <xdr:pic>
      <xdr:nvPicPr>
        <xdr:cNvPr id="11" name="ID_BB8F83A247A2453F9548F516009BCCFC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14580870" y="106512360"/>
          <a:ext cx="1977390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1737995</xdr:colOff>
      <xdr:row>72</xdr:row>
      <xdr:rowOff>22860</xdr:rowOff>
    </xdr:from>
    <xdr:to>
      <xdr:col>9</xdr:col>
      <xdr:colOff>988695</xdr:colOff>
      <xdr:row>72</xdr:row>
      <xdr:rowOff>1505585</xdr:rowOff>
    </xdr:to>
    <xdr:pic>
      <xdr:nvPicPr>
        <xdr:cNvPr id="159" name="ID_385BFE9E16C548108FB213BA6FEF8BAA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14581505" y="108036360"/>
          <a:ext cx="1976755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1628140</xdr:colOff>
      <xdr:row>73</xdr:row>
      <xdr:rowOff>784860</xdr:rowOff>
    </xdr:from>
    <xdr:to>
      <xdr:col>9</xdr:col>
      <xdr:colOff>1097915</xdr:colOff>
      <xdr:row>74</xdr:row>
      <xdr:rowOff>743585</xdr:rowOff>
    </xdr:to>
    <xdr:pic>
      <xdr:nvPicPr>
        <xdr:cNvPr id="105" name="ID_68F1BA30BEE94C93A901D1ECC6E4D3B2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14471650" y="110322360"/>
          <a:ext cx="2195830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1737995</xdr:colOff>
      <xdr:row>77</xdr:row>
      <xdr:rowOff>22860</xdr:rowOff>
    </xdr:from>
    <xdr:to>
      <xdr:col>9</xdr:col>
      <xdr:colOff>988695</xdr:colOff>
      <xdr:row>77</xdr:row>
      <xdr:rowOff>1505585</xdr:rowOff>
    </xdr:to>
    <xdr:pic>
      <xdr:nvPicPr>
        <xdr:cNvPr id="33" name="ID_A3AB66C7F478491FA6D208F606C6B526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14581505" y="115656360"/>
          <a:ext cx="1976755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2166620</xdr:colOff>
      <xdr:row>78</xdr:row>
      <xdr:rowOff>22860</xdr:rowOff>
    </xdr:from>
    <xdr:to>
      <xdr:col>9</xdr:col>
      <xdr:colOff>559435</xdr:colOff>
      <xdr:row>78</xdr:row>
      <xdr:rowOff>1505585</xdr:rowOff>
    </xdr:to>
    <xdr:pic>
      <xdr:nvPicPr>
        <xdr:cNvPr id="31" name="ID_9D6AC7D20AD048619E2800ED0C0DA0CA" descr="IMG20260528105553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15010130" y="117180360"/>
          <a:ext cx="1118870" cy="1482725"/>
        </a:xfrm>
        <a:prstGeom prst="rect">
          <a:avLst/>
        </a:prstGeom>
      </xdr:spPr>
    </xdr:pic>
    <xdr:clientData/>
  </xdr:twoCellAnchor>
  <xdr:twoCellAnchor editAs="oneCell">
    <xdr:from>
      <xdr:col>8</xdr:col>
      <xdr:colOff>2170430</xdr:colOff>
      <xdr:row>79</xdr:row>
      <xdr:rowOff>22860</xdr:rowOff>
    </xdr:from>
    <xdr:to>
      <xdr:col>9</xdr:col>
      <xdr:colOff>556260</xdr:colOff>
      <xdr:row>79</xdr:row>
      <xdr:rowOff>1505585</xdr:rowOff>
    </xdr:to>
    <xdr:pic>
      <xdr:nvPicPr>
        <xdr:cNvPr id="32" name="ID_A0B31458BCCA4946A3F4E398082A996D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15013940" y="118704360"/>
          <a:ext cx="1111885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2170430</xdr:colOff>
      <xdr:row>94</xdr:row>
      <xdr:rowOff>22860</xdr:rowOff>
    </xdr:from>
    <xdr:to>
      <xdr:col>9</xdr:col>
      <xdr:colOff>556260</xdr:colOff>
      <xdr:row>94</xdr:row>
      <xdr:rowOff>1505585</xdr:rowOff>
    </xdr:to>
    <xdr:pic>
      <xdr:nvPicPr>
        <xdr:cNvPr id="4" name="ID_4A344816303448E89D24C3C321E1B219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15013940" y="141564360"/>
          <a:ext cx="1111885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1736725</xdr:colOff>
      <xdr:row>102</xdr:row>
      <xdr:rowOff>20320</xdr:rowOff>
    </xdr:from>
    <xdr:to>
      <xdr:col>9</xdr:col>
      <xdr:colOff>988695</xdr:colOff>
      <xdr:row>102</xdr:row>
      <xdr:rowOff>1504315</xdr:rowOff>
    </xdr:to>
    <xdr:pic>
      <xdr:nvPicPr>
        <xdr:cNvPr id="24" name="ID_E177262D5EB649E7BE74675490648434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14580235" y="153753820"/>
          <a:ext cx="1978025" cy="148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1737360</xdr:colOff>
      <xdr:row>99</xdr:row>
      <xdr:rowOff>21590</xdr:rowOff>
    </xdr:from>
    <xdr:to>
      <xdr:col>9</xdr:col>
      <xdr:colOff>988695</xdr:colOff>
      <xdr:row>99</xdr:row>
      <xdr:rowOff>1504950</xdr:rowOff>
    </xdr:to>
    <xdr:pic>
      <xdr:nvPicPr>
        <xdr:cNvPr id="26" name="ID_3930EF4140EA456FBA19347F9B704174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 rot="10800000">
          <a:off x="14580870" y="149183090"/>
          <a:ext cx="1977390" cy="148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1723390</xdr:colOff>
      <xdr:row>100</xdr:row>
      <xdr:rowOff>8255</xdr:rowOff>
    </xdr:from>
    <xdr:to>
      <xdr:col>9</xdr:col>
      <xdr:colOff>974090</xdr:colOff>
      <xdr:row>100</xdr:row>
      <xdr:rowOff>1490980</xdr:rowOff>
    </xdr:to>
    <xdr:pic>
      <xdr:nvPicPr>
        <xdr:cNvPr id="27" name="ID_04646F00218343119AFB3877494F953D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14566900" y="150693755"/>
          <a:ext cx="1976755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1737360</xdr:colOff>
      <xdr:row>101</xdr:row>
      <xdr:rowOff>21590</xdr:rowOff>
    </xdr:from>
    <xdr:to>
      <xdr:col>9</xdr:col>
      <xdr:colOff>988695</xdr:colOff>
      <xdr:row>101</xdr:row>
      <xdr:rowOff>1504950</xdr:rowOff>
    </xdr:to>
    <xdr:pic>
      <xdr:nvPicPr>
        <xdr:cNvPr id="36" name="ID_27D82BF98147499C9648FC3FA544EF07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 rot="10800000">
          <a:off x="14580870" y="152231090"/>
          <a:ext cx="1977390" cy="148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2170430</xdr:colOff>
      <xdr:row>95</xdr:row>
      <xdr:rowOff>22860</xdr:rowOff>
    </xdr:from>
    <xdr:to>
      <xdr:col>9</xdr:col>
      <xdr:colOff>556260</xdr:colOff>
      <xdr:row>95</xdr:row>
      <xdr:rowOff>1505585</xdr:rowOff>
    </xdr:to>
    <xdr:pic>
      <xdr:nvPicPr>
        <xdr:cNvPr id="37" name="ID_0F91389031B640EEB2CD4AD4D2CA4ADF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15013940" y="143088360"/>
          <a:ext cx="1111885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1737995</xdr:colOff>
      <xdr:row>96</xdr:row>
      <xdr:rowOff>22860</xdr:rowOff>
    </xdr:from>
    <xdr:to>
      <xdr:col>9</xdr:col>
      <xdr:colOff>988695</xdr:colOff>
      <xdr:row>96</xdr:row>
      <xdr:rowOff>1505585</xdr:rowOff>
    </xdr:to>
    <xdr:pic>
      <xdr:nvPicPr>
        <xdr:cNvPr id="38" name="ID_E28BB93D6A3245BF911F4BA1C1618929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14581505" y="144612360"/>
          <a:ext cx="1976755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1737995</xdr:colOff>
      <xdr:row>97</xdr:row>
      <xdr:rowOff>22860</xdr:rowOff>
    </xdr:from>
    <xdr:to>
      <xdr:col>9</xdr:col>
      <xdr:colOff>988695</xdr:colOff>
      <xdr:row>97</xdr:row>
      <xdr:rowOff>1505585</xdr:rowOff>
    </xdr:to>
    <xdr:pic>
      <xdr:nvPicPr>
        <xdr:cNvPr id="39" name="ID_884FB8016D6749A9B2143DF5D0220AAF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14581505" y="146136360"/>
          <a:ext cx="1976755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1737360</xdr:colOff>
      <xdr:row>98</xdr:row>
      <xdr:rowOff>21590</xdr:rowOff>
    </xdr:from>
    <xdr:to>
      <xdr:col>9</xdr:col>
      <xdr:colOff>988695</xdr:colOff>
      <xdr:row>98</xdr:row>
      <xdr:rowOff>1504950</xdr:rowOff>
    </xdr:to>
    <xdr:pic>
      <xdr:nvPicPr>
        <xdr:cNvPr id="40" name="ID_49FC9A03D172421CAE2D525779A199D1"/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 rot="10800000">
          <a:off x="14580870" y="147659090"/>
          <a:ext cx="1977390" cy="148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1737360</xdr:colOff>
      <xdr:row>103</xdr:row>
      <xdr:rowOff>21590</xdr:rowOff>
    </xdr:from>
    <xdr:to>
      <xdr:col>9</xdr:col>
      <xdr:colOff>988695</xdr:colOff>
      <xdr:row>103</xdr:row>
      <xdr:rowOff>1504950</xdr:rowOff>
    </xdr:to>
    <xdr:pic>
      <xdr:nvPicPr>
        <xdr:cNvPr id="42" name="ID_9DD98054595D4DA69D5CDA6147C25FE4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 rot="10800000">
          <a:off x="14580870" y="155279090"/>
          <a:ext cx="1977390" cy="148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1737360</xdr:colOff>
      <xdr:row>104</xdr:row>
      <xdr:rowOff>21590</xdr:rowOff>
    </xdr:from>
    <xdr:to>
      <xdr:col>9</xdr:col>
      <xdr:colOff>988695</xdr:colOff>
      <xdr:row>104</xdr:row>
      <xdr:rowOff>1504950</xdr:rowOff>
    </xdr:to>
    <xdr:pic>
      <xdr:nvPicPr>
        <xdr:cNvPr id="44" name="ID_A7607F3E525948B9A2EFA3C3A8430AF7"/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 rot="10800000">
          <a:off x="14580870" y="156803090"/>
          <a:ext cx="1977390" cy="148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1751965</xdr:colOff>
      <xdr:row>105</xdr:row>
      <xdr:rowOff>42545</xdr:rowOff>
    </xdr:from>
    <xdr:to>
      <xdr:col>9</xdr:col>
      <xdr:colOff>974725</xdr:colOff>
      <xdr:row>105</xdr:row>
      <xdr:rowOff>1485900</xdr:rowOff>
    </xdr:to>
    <xdr:pic>
      <xdr:nvPicPr>
        <xdr:cNvPr id="51" name="ID_A6BE036EF65A48F38B848C7DE22B5062"/>
        <xdr:cNvPicPr>
          <a:picLocks noChangeAspect="1"/>
        </xdr:cNvPicPr>
      </xdr:nvPicPr>
      <xdr:blipFill>
        <a:blip r:embed="rId85"/>
        <a:stretch>
          <a:fillRect/>
        </a:stretch>
      </xdr:blipFill>
      <xdr:spPr>
        <a:xfrm rot="16200000">
          <a:off x="14848205" y="158095315"/>
          <a:ext cx="1443355" cy="1948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1751965</xdr:colOff>
      <xdr:row>106</xdr:row>
      <xdr:rowOff>41275</xdr:rowOff>
    </xdr:from>
    <xdr:to>
      <xdr:col>9</xdr:col>
      <xdr:colOff>974725</xdr:colOff>
      <xdr:row>106</xdr:row>
      <xdr:rowOff>1487170</xdr:rowOff>
    </xdr:to>
    <xdr:pic>
      <xdr:nvPicPr>
        <xdr:cNvPr id="55" name="ID_3DEEB3E3E06145CA9183FBA0B0BD4384"/>
        <xdr:cNvPicPr>
          <a:picLocks noChangeAspect="1"/>
        </xdr:cNvPicPr>
      </xdr:nvPicPr>
      <xdr:blipFill>
        <a:blip r:embed="rId86"/>
        <a:stretch>
          <a:fillRect/>
        </a:stretch>
      </xdr:blipFill>
      <xdr:spPr>
        <a:xfrm rot="16200000">
          <a:off x="14846935" y="159619315"/>
          <a:ext cx="1445895" cy="1948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374650</xdr:colOff>
      <xdr:row>114</xdr:row>
      <xdr:rowOff>22860</xdr:rowOff>
    </xdr:from>
    <xdr:to>
      <xdr:col>8</xdr:col>
      <xdr:colOff>2351405</xdr:colOff>
      <xdr:row>114</xdr:row>
      <xdr:rowOff>1505585</xdr:rowOff>
    </xdr:to>
    <xdr:pic>
      <xdr:nvPicPr>
        <xdr:cNvPr id="95" name="ID_4635D96BEC8B406CB62B2E3DD26FCA2A"/>
        <xdr:cNvPicPr>
          <a:picLocks noChangeAspect="1"/>
        </xdr:cNvPicPr>
      </xdr:nvPicPr>
      <xdr:blipFill>
        <a:blip r:embed="rId87"/>
        <a:stretch>
          <a:fillRect/>
        </a:stretch>
      </xdr:blipFill>
      <xdr:spPr>
        <a:xfrm>
          <a:off x="13218160" y="172044360"/>
          <a:ext cx="1976755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374650</xdr:colOff>
      <xdr:row>113</xdr:row>
      <xdr:rowOff>22860</xdr:rowOff>
    </xdr:from>
    <xdr:to>
      <xdr:col>9</xdr:col>
      <xdr:colOff>2351405</xdr:colOff>
      <xdr:row>113</xdr:row>
      <xdr:rowOff>1505585</xdr:rowOff>
    </xdr:to>
    <xdr:pic>
      <xdr:nvPicPr>
        <xdr:cNvPr id="103" name="ID_5BD3813631CA403295DBA8702B02CFBA"/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15944215" y="170520360"/>
          <a:ext cx="1976755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374650</xdr:colOff>
      <xdr:row>113</xdr:row>
      <xdr:rowOff>22860</xdr:rowOff>
    </xdr:from>
    <xdr:to>
      <xdr:col>8</xdr:col>
      <xdr:colOff>2351405</xdr:colOff>
      <xdr:row>113</xdr:row>
      <xdr:rowOff>1505585</xdr:rowOff>
    </xdr:to>
    <xdr:pic>
      <xdr:nvPicPr>
        <xdr:cNvPr id="106" name="ID_2BE0E1F7DD514BE9981E3A0DC136151D"/>
        <xdr:cNvPicPr>
          <a:picLocks noChangeAspect="1"/>
        </xdr:cNvPicPr>
      </xdr:nvPicPr>
      <xdr:blipFill>
        <a:blip r:embed="rId89"/>
        <a:stretch>
          <a:fillRect/>
        </a:stretch>
      </xdr:blipFill>
      <xdr:spPr>
        <a:xfrm>
          <a:off x="13218160" y="170520360"/>
          <a:ext cx="1976755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1737995</xdr:colOff>
      <xdr:row>111</xdr:row>
      <xdr:rowOff>22860</xdr:rowOff>
    </xdr:from>
    <xdr:to>
      <xdr:col>9</xdr:col>
      <xdr:colOff>988695</xdr:colOff>
      <xdr:row>111</xdr:row>
      <xdr:rowOff>1505585</xdr:rowOff>
    </xdr:to>
    <xdr:pic>
      <xdr:nvPicPr>
        <xdr:cNvPr id="109" name="ID_81EC6381969245E8B7638ACF39B6186A"/>
        <xdr:cNvPicPr>
          <a:picLocks noChangeAspect="1"/>
        </xdr:cNvPicPr>
      </xdr:nvPicPr>
      <xdr:blipFill>
        <a:blip r:embed="rId90"/>
        <a:stretch>
          <a:fillRect/>
        </a:stretch>
      </xdr:blipFill>
      <xdr:spPr>
        <a:xfrm>
          <a:off x="14581505" y="167472360"/>
          <a:ext cx="1976755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1737995</xdr:colOff>
      <xdr:row>109</xdr:row>
      <xdr:rowOff>22860</xdr:rowOff>
    </xdr:from>
    <xdr:to>
      <xdr:col>9</xdr:col>
      <xdr:colOff>988695</xdr:colOff>
      <xdr:row>109</xdr:row>
      <xdr:rowOff>1505585</xdr:rowOff>
    </xdr:to>
    <xdr:pic>
      <xdr:nvPicPr>
        <xdr:cNvPr id="116" name="ID_89FF34322BD844A8905722F8D52E354A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14581505" y="164424360"/>
          <a:ext cx="1976755" cy="1482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4"/>
  <sheetViews>
    <sheetView tabSelected="1" zoomScale="70" zoomScaleNormal="70" topLeftCell="A111" workbookViewId="0">
      <selection activeCell="K6" sqref="K6"/>
    </sheetView>
  </sheetViews>
  <sheetFormatPr defaultColWidth="9" defaultRowHeight="18.75"/>
  <cols>
    <col min="1" max="1" width="15.6333333333333" style="2" customWidth="1"/>
    <col min="2" max="2" width="22.1333333333333" style="2" customWidth="1"/>
    <col min="3" max="6" width="15.6333333333333" style="2" customWidth="1"/>
    <col min="7" max="7" width="34.5" style="2" customWidth="1"/>
    <col min="8" max="8" width="33.75" style="2" customWidth="1"/>
    <col min="9" max="9" width="35.775" style="3" customWidth="1"/>
    <col min="10" max="10" width="35.775" style="2" customWidth="1"/>
    <col min="11" max="14" width="15.6333333333333" style="2" customWidth="1"/>
  </cols>
  <sheetData>
    <row r="1" ht="64" customHeight="1" spans="1:14">
      <c r="A1" s="4" t="s">
        <v>0</v>
      </c>
      <c r="B1" s="5"/>
      <c r="C1" s="5"/>
      <c r="D1" s="4"/>
      <c r="E1" s="4"/>
      <c r="F1" s="5"/>
      <c r="G1" s="4"/>
      <c r="H1" s="4"/>
      <c r="I1" s="4"/>
      <c r="J1" s="4"/>
    </row>
    <row r="2" s="1" customFormat="1" ht="97" customHeight="1" spans="1:14">
      <c r="A2" s="6" t="s">
        <v>1</v>
      </c>
      <c r="B2" s="7"/>
      <c r="C2" s="7"/>
      <c r="D2" s="6"/>
      <c r="E2" s="6"/>
      <c r="F2" s="7"/>
      <c r="G2" s="6"/>
      <c r="H2" s="6"/>
      <c r="I2" s="6"/>
      <c r="J2" s="6"/>
      <c r="K2" s="8"/>
      <c r="L2" s="8"/>
      <c r="M2" s="8"/>
      <c r="N2" s="8"/>
    </row>
    <row r="3" ht="64" customHeight="1" spans="1:14">
      <c r="A3" s="9" t="s">
        <v>2</v>
      </c>
      <c r="B3" s="10"/>
      <c r="C3" s="10"/>
      <c r="D3" s="9"/>
      <c r="E3" s="9"/>
      <c r="F3" s="10"/>
      <c r="G3" s="9"/>
      <c r="H3" s="9"/>
      <c r="I3" s="9"/>
      <c r="J3" s="9"/>
    </row>
    <row r="4" ht="120" customHeight="1" spans="1:14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</row>
    <row r="5" ht="120" customHeight="1" spans="1:14">
      <c r="A5" s="2">
        <v>1</v>
      </c>
      <c r="B5" s="2" t="s">
        <v>12</v>
      </c>
      <c r="C5" s="2">
        <v>1</v>
      </c>
      <c r="D5" s="2" t="s">
        <v>13</v>
      </c>
      <c r="E5" s="2" t="s">
        <v>14</v>
      </c>
      <c r="F5" s="2" t="s">
        <v>15</v>
      </c>
      <c r="G5" s="11" t="s">
        <v>16</v>
      </c>
      <c r="H5" s="12" t="s">
        <v>17</v>
      </c>
      <c r="I5" s="2"/>
    </row>
    <row r="6" ht="120" customHeight="1" spans="1:14">
      <c r="A6" s="2">
        <v>2</v>
      </c>
      <c r="B6" s="2" t="s">
        <v>12</v>
      </c>
      <c r="C6" s="2">
        <v>1</v>
      </c>
      <c r="D6" s="2" t="s">
        <v>13</v>
      </c>
      <c r="E6" s="2" t="s">
        <v>18</v>
      </c>
      <c r="F6" s="2" t="s">
        <v>15</v>
      </c>
      <c r="G6" s="11"/>
      <c r="H6" s="12"/>
      <c r="I6" s="2"/>
    </row>
    <row r="7" ht="120" customHeight="1" spans="1:14">
      <c r="A7" s="2">
        <v>3</v>
      </c>
      <c r="B7" s="2" t="s">
        <v>12</v>
      </c>
      <c r="C7" s="2">
        <v>1</v>
      </c>
      <c r="D7" s="2" t="s">
        <v>13</v>
      </c>
      <c r="E7" s="2">
        <v>14</v>
      </c>
      <c r="F7" s="2" t="s">
        <v>15</v>
      </c>
      <c r="G7" s="11"/>
      <c r="H7" s="12"/>
      <c r="I7" s="2"/>
    </row>
    <row r="8" ht="120" customHeight="1" spans="1:14">
      <c r="A8" s="2">
        <v>4</v>
      </c>
      <c r="B8" s="2" t="s">
        <v>19</v>
      </c>
      <c r="C8" s="2">
        <v>1</v>
      </c>
      <c r="D8" s="2" t="s">
        <v>13</v>
      </c>
      <c r="E8" s="2" t="s">
        <v>20</v>
      </c>
      <c r="F8" s="2" t="s">
        <v>21</v>
      </c>
      <c r="G8" s="11"/>
      <c r="H8" s="12"/>
      <c r="I8" s="2"/>
    </row>
    <row r="9" ht="120" customHeight="1" spans="1:14">
      <c r="A9" s="2">
        <v>5</v>
      </c>
      <c r="B9" s="2" t="s">
        <v>22</v>
      </c>
      <c r="C9" s="2">
        <v>1</v>
      </c>
      <c r="D9" s="2" t="s">
        <v>13</v>
      </c>
      <c r="E9" s="2" t="s">
        <v>23</v>
      </c>
      <c r="F9" s="2" t="s">
        <v>21</v>
      </c>
      <c r="G9" s="11"/>
      <c r="H9" s="12"/>
      <c r="I9" s="2"/>
    </row>
    <row r="10" ht="120" customHeight="1" spans="1:14">
      <c r="A10" s="2">
        <v>6</v>
      </c>
      <c r="B10" s="2" t="s">
        <v>22</v>
      </c>
      <c r="C10" s="2">
        <v>1</v>
      </c>
      <c r="D10" s="2" t="s">
        <v>13</v>
      </c>
      <c r="E10" s="2" t="s">
        <v>24</v>
      </c>
      <c r="F10" s="2" t="s">
        <v>21</v>
      </c>
      <c r="G10" s="11"/>
      <c r="H10" s="12"/>
      <c r="I10" s="2"/>
    </row>
    <row r="11" ht="120" customHeight="1" spans="1:14">
      <c r="A11" s="2">
        <v>7</v>
      </c>
      <c r="B11" s="2" t="s">
        <v>25</v>
      </c>
      <c r="C11" s="2">
        <v>1</v>
      </c>
      <c r="D11" s="2" t="s">
        <v>13</v>
      </c>
      <c r="E11" s="2">
        <v>23</v>
      </c>
      <c r="F11" s="2" t="s">
        <v>21</v>
      </c>
      <c r="G11" s="11"/>
      <c r="H11" s="12"/>
      <c r="I11" s="2"/>
    </row>
    <row r="12" ht="120" customHeight="1" spans="1:14">
      <c r="A12" s="2">
        <v>8</v>
      </c>
      <c r="B12" s="2" t="s">
        <v>25</v>
      </c>
      <c r="C12" s="2">
        <v>1</v>
      </c>
      <c r="D12" s="2" t="s">
        <v>13</v>
      </c>
      <c r="E12" s="2">
        <v>22.5</v>
      </c>
      <c r="F12" s="2" t="s">
        <v>21</v>
      </c>
      <c r="G12" s="11"/>
      <c r="H12" s="12"/>
      <c r="I12" s="2"/>
    </row>
    <row r="13" ht="120" customHeight="1" spans="1:14">
      <c r="A13" s="2">
        <v>9</v>
      </c>
      <c r="B13" s="2" t="s">
        <v>25</v>
      </c>
      <c r="C13" s="2">
        <v>1</v>
      </c>
      <c r="D13" s="2" t="s">
        <v>13</v>
      </c>
      <c r="E13" s="2">
        <v>19.5</v>
      </c>
      <c r="F13" s="2" t="s">
        <v>21</v>
      </c>
      <c r="G13" s="11"/>
      <c r="H13" s="12"/>
      <c r="I13" s="2"/>
    </row>
    <row r="14" ht="120" customHeight="1" spans="1:14">
      <c r="A14" s="2">
        <v>10</v>
      </c>
      <c r="B14" s="2" t="s">
        <v>26</v>
      </c>
      <c r="C14" s="2">
        <v>1</v>
      </c>
      <c r="D14" s="2" t="s">
        <v>13</v>
      </c>
      <c r="E14" s="2">
        <v>27</v>
      </c>
      <c r="F14" s="2" t="s">
        <v>21</v>
      </c>
      <c r="G14" s="11"/>
      <c r="H14" s="12"/>
      <c r="I14" s="2"/>
    </row>
    <row r="15" ht="120" customHeight="1" spans="1:14">
      <c r="A15" s="2">
        <v>11</v>
      </c>
      <c r="B15" s="2" t="s">
        <v>27</v>
      </c>
      <c r="C15" s="2">
        <v>1</v>
      </c>
      <c r="D15" s="2" t="s">
        <v>13</v>
      </c>
      <c r="E15" s="2" t="s">
        <v>28</v>
      </c>
      <c r="F15" s="2" t="s">
        <v>15</v>
      </c>
      <c r="G15" s="11"/>
      <c r="H15" s="12"/>
      <c r="I15" s="2"/>
    </row>
    <row r="16" ht="120" customHeight="1" spans="1:14">
      <c r="A16" s="2">
        <v>12</v>
      </c>
      <c r="B16" s="2" t="s">
        <v>29</v>
      </c>
      <c r="C16" s="2">
        <v>1</v>
      </c>
      <c r="D16" s="2" t="s">
        <v>13</v>
      </c>
      <c r="E16" s="2" t="s">
        <v>30</v>
      </c>
      <c r="F16" s="2" t="s">
        <v>21</v>
      </c>
      <c r="G16" s="11"/>
      <c r="H16" s="12"/>
      <c r="I16" s="2"/>
    </row>
    <row r="17" ht="120" customHeight="1" spans="1:10">
      <c r="A17" s="2">
        <v>13</v>
      </c>
      <c r="B17" s="2" t="s">
        <v>29</v>
      </c>
      <c r="C17" s="2">
        <v>1</v>
      </c>
      <c r="D17" s="2" t="s">
        <v>13</v>
      </c>
      <c r="E17" s="2" t="s">
        <v>31</v>
      </c>
      <c r="F17" s="2" t="s">
        <v>21</v>
      </c>
      <c r="G17" s="11"/>
      <c r="H17" s="12"/>
      <c r="I17" s="2"/>
    </row>
    <row r="18" ht="120" customHeight="1" spans="1:10">
      <c r="A18" s="2">
        <v>14</v>
      </c>
      <c r="B18" s="2" t="s">
        <v>32</v>
      </c>
      <c r="C18" s="2">
        <v>1</v>
      </c>
      <c r="D18" s="2" t="s">
        <v>13</v>
      </c>
      <c r="E18" s="2" t="s">
        <v>33</v>
      </c>
      <c r="F18" s="2" t="s">
        <v>21</v>
      </c>
      <c r="G18" s="11"/>
      <c r="H18" s="12"/>
      <c r="I18" s="2"/>
    </row>
    <row r="19" ht="120" customHeight="1" spans="1:10">
      <c r="A19" s="2">
        <v>15</v>
      </c>
      <c r="B19" s="2" t="s">
        <v>32</v>
      </c>
      <c r="C19" s="2">
        <v>1</v>
      </c>
      <c r="D19" s="2" t="s">
        <v>13</v>
      </c>
      <c r="E19" s="2" t="s">
        <v>34</v>
      </c>
      <c r="F19" s="2" t="s">
        <v>21</v>
      </c>
      <c r="G19" s="11"/>
      <c r="H19" s="12"/>
      <c r="I19" s="2"/>
    </row>
    <row r="20" ht="120" customHeight="1" spans="1:10">
      <c r="A20" s="2">
        <v>16</v>
      </c>
      <c r="B20" s="2" t="s">
        <v>35</v>
      </c>
      <c r="C20" s="2">
        <v>1</v>
      </c>
      <c r="D20" s="2" t="s">
        <v>36</v>
      </c>
      <c r="E20" s="2" t="s">
        <v>37</v>
      </c>
      <c r="F20" s="2" t="s">
        <v>15</v>
      </c>
      <c r="G20" s="11"/>
      <c r="H20" s="12"/>
      <c r="I20" s="9"/>
      <c r="J20" s="9"/>
    </row>
    <row r="21" ht="120" customHeight="1" spans="1:10">
      <c r="A21" s="2">
        <v>17</v>
      </c>
      <c r="B21" s="11" t="s">
        <v>38</v>
      </c>
      <c r="C21" s="2">
        <v>1</v>
      </c>
      <c r="D21" s="2" t="s">
        <v>39</v>
      </c>
      <c r="E21" s="2" t="s">
        <v>37</v>
      </c>
      <c r="F21" s="2" t="s">
        <v>15</v>
      </c>
      <c r="G21" s="11"/>
      <c r="H21" s="12"/>
      <c r="I21" s="9"/>
      <c r="J21" s="9"/>
    </row>
    <row r="22" ht="120" customHeight="1" spans="1:10">
      <c r="A22" s="9" t="s">
        <v>40</v>
      </c>
      <c r="B22" s="10"/>
      <c r="C22" s="10"/>
      <c r="D22" s="9"/>
      <c r="E22" s="9"/>
      <c r="F22" s="10"/>
      <c r="G22" s="9"/>
      <c r="H22" s="9"/>
      <c r="I22" s="9"/>
      <c r="J22" s="9"/>
    </row>
    <row r="23" ht="120" customHeight="1" spans="1:10">
      <c r="A23" s="2" t="s">
        <v>3</v>
      </c>
      <c r="B23" s="2" t="s">
        <v>4</v>
      </c>
      <c r="C23" s="2" t="s">
        <v>5</v>
      </c>
      <c r="D23" s="2" t="s">
        <v>6</v>
      </c>
      <c r="E23" s="2" t="s">
        <v>7</v>
      </c>
      <c r="F23" s="2" t="s">
        <v>8</v>
      </c>
      <c r="G23" s="2" t="s">
        <v>9</v>
      </c>
      <c r="H23" s="2" t="s">
        <v>10</v>
      </c>
      <c r="I23" s="2" t="s">
        <v>11</v>
      </c>
    </row>
    <row r="24" ht="120" customHeight="1" spans="1:10">
      <c r="A24" s="2">
        <v>1</v>
      </c>
      <c r="B24" s="2" t="s">
        <v>41</v>
      </c>
      <c r="C24" s="2">
        <v>1</v>
      </c>
      <c r="D24" s="2" t="s">
        <v>13</v>
      </c>
      <c r="E24" s="2" t="s">
        <v>42</v>
      </c>
      <c r="F24" s="2" t="s">
        <v>21</v>
      </c>
      <c r="G24" s="2" t="s">
        <v>43</v>
      </c>
      <c r="H24" s="11" t="s">
        <v>44</v>
      </c>
      <c r="I24" s="2"/>
    </row>
    <row r="25" ht="120" customHeight="1" spans="1:10">
      <c r="A25" s="2">
        <v>2</v>
      </c>
      <c r="B25" s="2" t="s">
        <v>45</v>
      </c>
      <c r="C25" s="2">
        <v>1</v>
      </c>
      <c r="D25" s="2" t="s">
        <v>13</v>
      </c>
      <c r="E25" s="2" t="s">
        <v>46</v>
      </c>
      <c r="F25" s="2" t="s">
        <v>37</v>
      </c>
      <c r="G25" s="2" t="s">
        <v>43</v>
      </c>
      <c r="H25" s="11"/>
      <c r="I25" s="2"/>
    </row>
    <row r="26" ht="120" customHeight="1" spans="1:10">
      <c r="A26" s="2">
        <v>3</v>
      </c>
      <c r="B26" s="2" t="s">
        <v>47</v>
      </c>
      <c r="C26" s="2">
        <v>1</v>
      </c>
      <c r="D26" s="2" t="s">
        <v>13</v>
      </c>
      <c r="E26" s="2" t="s">
        <v>48</v>
      </c>
      <c r="F26" s="2" t="s">
        <v>21</v>
      </c>
      <c r="G26" s="2" t="s">
        <v>43</v>
      </c>
      <c r="H26" s="11"/>
      <c r="I26" s="2"/>
    </row>
    <row r="27" ht="120" customHeight="1" spans="1:10">
      <c r="A27" s="2">
        <v>4</v>
      </c>
      <c r="B27" s="2" t="s">
        <v>49</v>
      </c>
      <c r="C27" s="2">
        <v>1</v>
      </c>
      <c r="D27" s="2" t="s">
        <v>13</v>
      </c>
      <c r="E27" s="2">
        <v>9.5</v>
      </c>
      <c r="F27" s="2" t="s">
        <v>21</v>
      </c>
      <c r="G27" s="2" t="s">
        <v>43</v>
      </c>
      <c r="H27" s="11"/>
      <c r="I27" s="2" t="str">
        <f>_xlfn.DISPIMG("ID_9E1D5390B83746209BB78970DBA30607",1)</f>
        <v>=DISPIMG("ID_9E1D5390B83746209BB78970DBA30607",1)</v>
      </c>
    </row>
    <row r="28" ht="120" customHeight="1" spans="1:10">
      <c r="A28" s="2">
        <v>5</v>
      </c>
      <c r="B28" s="2" t="s">
        <v>50</v>
      </c>
      <c r="C28" s="2">
        <v>1</v>
      </c>
      <c r="D28" s="2" t="s">
        <v>13</v>
      </c>
      <c r="E28" s="2" t="s">
        <v>51</v>
      </c>
      <c r="F28" s="2" t="s">
        <v>37</v>
      </c>
      <c r="G28" s="2" t="s">
        <v>52</v>
      </c>
      <c r="H28" s="11"/>
      <c r="I28" s="2"/>
    </row>
    <row r="29" ht="120" customHeight="1" spans="1:10">
      <c r="A29" s="2">
        <v>6</v>
      </c>
      <c r="B29" s="2" t="s">
        <v>53</v>
      </c>
      <c r="C29" s="2">
        <v>1</v>
      </c>
      <c r="D29" s="2" t="s">
        <v>13</v>
      </c>
      <c r="E29" s="2" t="s">
        <v>54</v>
      </c>
      <c r="F29" s="2" t="s">
        <v>15</v>
      </c>
      <c r="G29" s="2" t="s">
        <v>55</v>
      </c>
      <c r="H29" s="11"/>
      <c r="I29" s="2"/>
    </row>
    <row r="30" ht="120" customHeight="1" spans="1:10">
      <c r="A30" s="2">
        <v>7</v>
      </c>
      <c r="B30" s="2" t="s">
        <v>53</v>
      </c>
      <c r="C30" s="2">
        <v>1</v>
      </c>
      <c r="D30" s="2" t="s">
        <v>13</v>
      </c>
      <c r="E30" s="2" t="s">
        <v>56</v>
      </c>
      <c r="F30" s="2" t="s">
        <v>15</v>
      </c>
      <c r="G30" s="2" t="s">
        <v>55</v>
      </c>
      <c r="H30" s="11"/>
      <c r="I30" s="2"/>
    </row>
    <row r="31" ht="120" customHeight="1" spans="1:10">
      <c r="A31" s="2">
        <v>8</v>
      </c>
      <c r="B31" s="2" t="s">
        <v>57</v>
      </c>
      <c r="C31" s="2">
        <v>1</v>
      </c>
      <c r="D31" s="2" t="s">
        <v>13</v>
      </c>
      <c r="E31" s="2" t="s">
        <v>58</v>
      </c>
      <c r="F31" s="2" t="s">
        <v>37</v>
      </c>
      <c r="G31" s="2" t="s">
        <v>59</v>
      </c>
      <c r="H31" s="11"/>
      <c r="I31" s="2"/>
    </row>
    <row r="32" ht="120" customHeight="1" spans="1:10">
      <c r="A32" s="2">
        <v>9</v>
      </c>
      <c r="B32" s="13" t="s">
        <v>57</v>
      </c>
      <c r="C32" s="2">
        <v>1</v>
      </c>
      <c r="D32" s="2" t="s">
        <v>13</v>
      </c>
      <c r="E32" s="2" t="s">
        <v>60</v>
      </c>
      <c r="F32" s="2" t="s">
        <v>37</v>
      </c>
      <c r="G32" s="2" t="s">
        <v>61</v>
      </c>
      <c r="H32" s="11"/>
      <c r="I32" s="2"/>
    </row>
    <row r="33" ht="120" customHeight="1" spans="1:10">
      <c r="A33" s="2">
        <v>10</v>
      </c>
      <c r="B33" s="2" t="s">
        <v>62</v>
      </c>
      <c r="C33" s="2">
        <v>1</v>
      </c>
      <c r="D33" s="2" t="s">
        <v>13</v>
      </c>
      <c r="E33" s="2" t="s">
        <v>63</v>
      </c>
      <c r="F33" s="2" t="s">
        <v>37</v>
      </c>
      <c r="G33" s="2" t="s">
        <v>64</v>
      </c>
      <c r="H33" s="11"/>
      <c r="I33" s="2"/>
    </row>
    <row r="34" ht="120" customHeight="1" spans="1:10">
      <c r="A34" s="2">
        <v>11</v>
      </c>
      <c r="B34" s="2" t="s">
        <v>65</v>
      </c>
      <c r="C34" s="2">
        <v>1</v>
      </c>
      <c r="D34" s="2" t="s">
        <v>13</v>
      </c>
      <c r="E34" s="2" t="s">
        <v>66</v>
      </c>
      <c r="F34" s="2" t="s">
        <v>15</v>
      </c>
      <c r="G34" s="2" t="s">
        <v>67</v>
      </c>
      <c r="H34" s="11"/>
      <c r="I34" s="2"/>
    </row>
    <row r="35" ht="120" customHeight="1" spans="1:10">
      <c r="A35" s="2">
        <v>12</v>
      </c>
      <c r="B35" s="2" t="s">
        <v>65</v>
      </c>
      <c r="C35" s="2">
        <v>1</v>
      </c>
      <c r="D35" s="2" t="s">
        <v>13</v>
      </c>
      <c r="E35" s="2" t="s">
        <v>68</v>
      </c>
      <c r="F35" s="2" t="s">
        <v>15</v>
      </c>
      <c r="G35" s="2" t="s">
        <v>69</v>
      </c>
      <c r="H35" s="11"/>
      <c r="I35" s="2"/>
    </row>
    <row r="36" ht="120" customHeight="1" spans="1:10">
      <c r="A36" s="2">
        <v>13</v>
      </c>
      <c r="B36" s="2" t="s">
        <v>70</v>
      </c>
      <c r="C36" s="2">
        <v>1</v>
      </c>
      <c r="D36" s="2" t="s">
        <v>13</v>
      </c>
      <c r="E36" s="2" t="s">
        <v>71</v>
      </c>
      <c r="F36" s="2" t="s">
        <v>37</v>
      </c>
      <c r="G36" s="2" t="s">
        <v>72</v>
      </c>
      <c r="H36" s="11"/>
      <c r="I36" s="13"/>
      <c r="J36" s="13"/>
    </row>
    <row r="37" ht="120" customHeight="1" spans="1:10">
      <c r="A37" s="2">
        <v>14</v>
      </c>
      <c r="B37" s="2" t="s">
        <v>73</v>
      </c>
      <c r="C37" s="2">
        <v>1</v>
      </c>
      <c r="D37" s="2" t="s">
        <v>13</v>
      </c>
      <c r="E37" s="2" t="s">
        <v>74</v>
      </c>
      <c r="F37" s="2" t="s">
        <v>37</v>
      </c>
      <c r="G37" s="2" t="s">
        <v>75</v>
      </c>
      <c r="H37" s="11"/>
      <c r="I37" s="13"/>
      <c r="J37" s="13"/>
    </row>
    <row r="38" ht="120" customHeight="1" spans="1:10">
      <c r="A38" s="2">
        <v>15</v>
      </c>
      <c r="B38" s="2" t="s">
        <v>76</v>
      </c>
      <c r="C38" s="2">
        <v>1</v>
      </c>
      <c r="D38" s="2" t="s">
        <v>13</v>
      </c>
      <c r="E38" s="2" t="s">
        <v>77</v>
      </c>
      <c r="F38" s="2" t="s">
        <v>37</v>
      </c>
      <c r="G38" s="2" t="s">
        <v>78</v>
      </c>
      <c r="H38" s="11"/>
      <c r="I38" s="2"/>
    </row>
    <row r="39" ht="120" customHeight="1" spans="1:10">
      <c r="A39" s="2">
        <v>16</v>
      </c>
      <c r="B39" s="2" t="s">
        <v>79</v>
      </c>
      <c r="C39" s="2">
        <v>1</v>
      </c>
      <c r="D39" s="2" t="s">
        <v>13</v>
      </c>
      <c r="E39" s="2" t="s">
        <v>80</v>
      </c>
      <c r="F39" s="2" t="s">
        <v>21</v>
      </c>
      <c r="G39" s="2" t="s">
        <v>61</v>
      </c>
      <c r="H39" s="11"/>
      <c r="I39" s="14"/>
      <c r="J39" s="14"/>
    </row>
    <row r="40" ht="120" customHeight="1" spans="1:10">
      <c r="A40" s="2">
        <v>17</v>
      </c>
      <c r="B40" s="2" t="s">
        <v>81</v>
      </c>
      <c r="C40" s="2">
        <v>1</v>
      </c>
      <c r="D40" s="2" t="s">
        <v>13</v>
      </c>
      <c r="E40" s="2" t="s">
        <v>82</v>
      </c>
      <c r="F40" s="2" t="s">
        <v>21</v>
      </c>
      <c r="G40" s="2" t="s">
        <v>83</v>
      </c>
      <c r="H40" s="11"/>
      <c r="I40" s="2"/>
    </row>
    <row r="41" ht="120" customHeight="1" spans="1:10">
      <c r="A41" s="2">
        <v>18</v>
      </c>
      <c r="B41" s="2" t="s">
        <v>84</v>
      </c>
      <c r="C41" s="2">
        <v>1</v>
      </c>
      <c r="D41" s="2" t="s">
        <v>13</v>
      </c>
      <c r="E41" s="2">
        <v>30</v>
      </c>
      <c r="F41" s="2" t="s">
        <v>15</v>
      </c>
      <c r="G41" s="2" t="s">
        <v>64</v>
      </c>
      <c r="H41" s="11"/>
      <c r="I41" s="2"/>
    </row>
    <row r="42" ht="120" customHeight="1" spans="1:10">
      <c r="A42" s="2">
        <v>19</v>
      </c>
      <c r="B42" s="2" t="s">
        <v>85</v>
      </c>
      <c r="C42" s="2">
        <v>1</v>
      </c>
      <c r="D42" s="2" t="s">
        <v>13</v>
      </c>
      <c r="E42" s="2" t="s">
        <v>86</v>
      </c>
      <c r="F42" s="2" t="s">
        <v>21</v>
      </c>
      <c r="G42" s="2" t="s">
        <v>87</v>
      </c>
      <c r="H42" s="11"/>
      <c r="I42" s="2"/>
    </row>
    <row r="43" ht="120" customHeight="1" spans="1:10">
      <c r="A43" s="2">
        <v>20</v>
      </c>
      <c r="B43" s="2" t="s">
        <v>88</v>
      </c>
      <c r="C43" s="2">
        <v>1</v>
      </c>
      <c r="D43" s="2" t="s">
        <v>13</v>
      </c>
      <c r="E43" s="2" t="s">
        <v>89</v>
      </c>
      <c r="F43" s="2" t="s">
        <v>21</v>
      </c>
      <c r="G43" s="2" t="s">
        <v>90</v>
      </c>
      <c r="H43" s="11"/>
      <c r="I43" s="2"/>
    </row>
    <row r="44" ht="120" customHeight="1" spans="1:10">
      <c r="A44" s="2">
        <v>21</v>
      </c>
      <c r="B44" s="2" t="s">
        <v>91</v>
      </c>
      <c r="C44" s="2">
        <v>1</v>
      </c>
      <c r="D44" s="2" t="s">
        <v>13</v>
      </c>
      <c r="E44" s="2" t="s">
        <v>92</v>
      </c>
      <c r="F44" s="2" t="s">
        <v>37</v>
      </c>
      <c r="G44" s="2" t="s">
        <v>93</v>
      </c>
      <c r="H44" s="11"/>
      <c r="I44" s="2"/>
    </row>
    <row r="45" ht="120" customHeight="1" spans="1:10">
      <c r="A45" s="2">
        <v>22</v>
      </c>
      <c r="B45" s="2" t="s">
        <v>94</v>
      </c>
      <c r="C45" s="2">
        <v>1</v>
      </c>
      <c r="D45" s="2" t="s">
        <v>13</v>
      </c>
      <c r="E45" s="2" t="s">
        <v>95</v>
      </c>
      <c r="F45" s="2" t="s">
        <v>21</v>
      </c>
      <c r="G45" s="2" t="s">
        <v>96</v>
      </c>
      <c r="H45" s="11"/>
      <c r="I45" s="2"/>
    </row>
    <row r="46" ht="120" customHeight="1" spans="1:10">
      <c r="A46" s="2">
        <v>23</v>
      </c>
      <c r="B46" s="2" t="s">
        <v>97</v>
      </c>
      <c r="C46" s="2">
        <v>1</v>
      </c>
      <c r="D46" s="2" t="s">
        <v>13</v>
      </c>
      <c r="E46" s="2" t="s">
        <v>98</v>
      </c>
      <c r="F46" s="2" t="s">
        <v>37</v>
      </c>
      <c r="G46" s="2" t="s">
        <v>55</v>
      </c>
      <c r="H46" s="11"/>
      <c r="I46" s="2"/>
    </row>
    <row r="47" ht="120" customHeight="1" spans="1:10">
      <c r="A47" s="2">
        <v>24</v>
      </c>
      <c r="B47" s="2" t="s">
        <v>99</v>
      </c>
      <c r="C47" s="2">
        <v>1</v>
      </c>
      <c r="D47" s="2" t="s">
        <v>13</v>
      </c>
      <c r="E47" s="2" t="s">
        <v>100</v>
      </c>
      <c r="F47" s="2" t="s">
        <v>37</v>
      </c>
      <c r="G47" s="2" t="s">
        <v>101</v>
      </c>
      <c r="H47" s="11"/>
      <c r="I47" s="2"/>
    </row>
    <row r="48" ht="120" customHeight="1" spans="1:10">
      <c r="A48" s="2">
        <v>25</v>
      </c>
      <c r="B48" s="2" t="s">
        <v>102</v>
      </c>
      <c r="C48" s="2">
        <v>1</v>
      </c>
      <c r="D48" s="2" t="s">
        <v>13</v>
      </c>
      <c r="E48" s="2" t="s">
        <v>37</v>
      </c>
      <c r="F48" s="2" t="s">
        <v>37</v>
      </c>
      <c r="G48" s="2" t="s">
        <v>103</v>
      </c>
      <c r="H48" s="11"/>
      <c r="I48" s="9"/>
      <c r="J48" s="9"/>
    </row>
    <row r="49" ht="120" customHeight="1" spans="1:13">
      <c r="A49" s="2">
        <v>26</v>
      </c>
      <c r="B49" s="2" t="s">
        <v>104</v>
      </c>
      <c r="C49" s="2">
        <v>1</v>
      </c>
      <c r="D49" s="2" t="s">
        <v>13</v>
      </c>
      <c r="E49" s="2" t="s">
        <v>37</v>
      </c>
      <c r="F49" s="2" t="s">
        <v>37</v>
      </c>
      <c r="G49" s="2" t="s">
        <v>103</v>
      </c>
      <c r="H49" s="11"/>
      <c r="I49" s="9"/>
      <c r="J49" s="9"/>
    </row>
    <row r="50" ht="120" customHeight="1" spans="1:13">
      <c r="A50" s="2">
        <v>27</v>
      </c>
      <c r="B50" s="2" t="s">
        <v>105</v>
      </c>
      <c r="C50" s="2">
        <v>1</v>
      </c>
      <c r="D50" s="2" t="s">
        <v>13</v>
      </c>
      <c r="E50" s="2" t="s">
        <v>37</v>
      </c>
      <c r="F50" s="2" t="s">
        <v>15</v>
      </c>
      <c r="G50" s="2" t="s">
        <v>106</v>
      </c>
      <c r="H50" s="11"/>
      <c r="J50" s="3"/>
    </row>
    <row r="51" ht="120" customHeight="1" spans="1:13">
      <c r="A51" s="2">
        <v>28</v>
      </c>
      <c r="B51" s="2" t="s">
        <v>107</v>
      </c>
      <c r="C51" s="2">
        <v>1</v>
      </c>
      <c r="D51" s="2" t="s">
        <v>13</v>
      </c>
      <c r="E51" s="2" t="s">
        <v>37</v>
      </c>
      <c r="F51" s="2" t="s">
        <v>37</v>
      </c>
      <c r="G51" s="2" t="s">
        <v>108</v>
      </c>
      <c r="H51" s="11"/>
      <c r="I51" s="2"/>
    </row>
    <row r="52" ht="120" customHeight="1" spans="1:13">
      <c r="A52" s="9" t="s">
        <v>109</v>
      </c>
      <c r="B52" s="10"/>
      <c r="C52" s="10"/>
      <c r="D52" s="9"/>
      <c r="E52" s="9"/>
      <c r="F52" s="10"/>
      <c r="G52" s="9"/>
      <c r="H52" s="9"/>
      <c r="I52" s="9"/>
      <c r="J52" s="9"/>
    </row>
    <row r="53" ht="120" customHeight="1" spans="1:13">
      <c r="A53" s="2" t="s">
        <v>3</v>
      </c>
      <c r="B53" s="2" t="s">
        <v>4</v>
      </c>
      <c r="C53" s="2" t="s">
        <v>5</v>
      </c>
      <c r="D53" s="2" t="s">
        <v>6</v>
      </c>
      <c r="E53" s="2" t="s">
        <v>7</v>
      </c>
      <c r="F53" s="2" t="s">
        <v>8</v>
      </c>
      <c r="G53" s="2" t="s">
        <v>10</v>
      </c>
      <c r="I53" s="2" t="s">
        <v>11</v>
      </c>
    </row>
    <row r="54" customFormat="1" ht="120" customHeight="1" spans="1:13">
      <c r="A54" s="2">
        <v>1</v>
      </c>
      <c r="B54" s="2" t="s">
        <v>110</v>
      </c>
      <c r="C54" s="2">
        <v>1</v>
      </c>
      <c r="D54" s="2" t="s">
        <v>13</v>
      </c>
      <c r="E54" s="2" t="s">
        <v>111</v>
      </c>
      <c r="F54" s="2" t="s">
        <v>21</v>
      </c>
      <c r="G54" s="13" t="s">
        <v>112</v>
      </c>
      <c r="H54" s="13"/>
      <c r="I54" s="2"/>
      <c r="J54" s="2"/>
      <c r="K54" s="2"/>
      <c r="L54" s="2"/>
      <c r="M54" s="2"/>
    </row>
    <row r="55" customFormat="1" ht="120" customHeight="1" spans="1:13">
      <c r="A55" s="2">
        <v>2</v>
      </c>
      <c r="B55" s="2" t="s">
        <v>113</v>
      </c>
      <c r="C55" s="2">
        <v>1</v>
      </c>
      <c r="D55" s="2" t="s">
        <v>13</v>
      </c>
      <c r="E55" s="2" t="s">
        <v>114</v>
      </c>
      <c r="F55" s="2" t="s">
        <v>21</v>
      </c>
      <c r="G55" s="13"/>
      <c r="H55" s="13"/>
      <c r="I55" s="2"/>
      <c r="J55" s="2"/>
      <c r="K55" s="2"/>
      <c r="L55" s="2"/>
      <c r="M55" s="2"/>
    </row>
    <row r="56" customFormat="1" ht="120" customHeight="1" spans="1:13">
      <c r="A56" s="2">
        <v>3</v>
      </c>
      <c r="B56" s="2" t="s">
        <v>115</v>
      </c>
      <c r="C56" s="2">
        <v>1</v>
      </c>
      <c r="D56" s="2" t="s">
        <v>13</v>
      </c>
      <c r="E56" s="2" t="s">
        <v>116</v>
      </c>
      <c r="F56" s="2" t="s">
        <v>21</v>
      </c>
      <c r="G56" s="13"/>
      <c r="H56" s="13"/>
      <c r="I56" s="2"/>
      <c r="J56" s="2"/>
      <c r="K56" s="2"/>
      <c r="L56" s="2"/>
      <c r="M56" s="2"/>
    </row>
    <row r="57" customFormat="1" ht="120" customHeight="1" spans="1:13">
      <c r="A57" s="2">
        <v>4</v>
      </c>
      <c r="B57" s="2" t="s">
        <v>117</v>
      </c>
      <c r="C57" s="2">
        <v>1</v>
      </c>
      <c r="D57" s="2" t="s">
        <v>13</v>
      </c>
      <c r="E57" s="2" t="s">
        <v>118</v>
      </c>
      <c r="F57" s="2" t="s">
        <v>21</v>
      </c>
      <c r="G57" s="13"/>
      <c r="H57" s="13"/>
      <c r="I57" s="2"/>
      <c r="J57" s="2"/>
      <c r="K57" s="2"/>
      <c r="L57" s="2"/>
      <c r="M57" s="2"/>
    </row>
    <row r="58" customFormat="1" ht="120" customHeight="1" spans="1:13">
      <c r="A58" s="2">
        <v>5</v>
      </c>
      <c r="B58" s="2" t="s">
        <v>119</v>
      </c>
      <c r="C58" s="2">
        <v>1</v>
      </c>
      <c r="D58" s="2" t="s">
        <v>13</v>
      </c>
      <c r="E58" s="2" t="s">
        <v>120</v>
      </c>
      <c r="F58" s="2" t="s">
        <v>21</v>
      </c>
      <c r="G58" s="13"/>
      <c r="H58" s="13"/>
      <c r="I58" s="2"/>
      <c r="J58" s="2"/>
      <c r="K58" s="2"/>
      <c r="L58" s="2"/>
      <c r="M58" s="2"/>
    </row>
    <row r="59" ht="120" customHeight="1" spans="1:13">
      <c r="A59" s="2">
        <v>6</v>
      </c>
      <c r="B59" s="2" t="s">
        <v>121</v>
      </c>
      <c r="C59" s="2">
        <v>1</v>
      </c>
      <c r="D59" s="2" t="s">
        <v>13</v>
      </c>
      <c r="E59" s="2" t="s">
        <v>122</v>
      </c>
      <c r="F59" s="2" t="s">
        <v>21</v>
      </c>
      <c r="G59" s="13"/>
      <c r="H59" s="13"/>
      <c r="I59" s="2"/>
    </row>
    <row r="60" customFormat="1" ht="120" customHeight="1" spans="1:13">
      <c r="A60" s="2">
        <v>7</v>
      </c>
      <c r="B60" s="2" t="s">
        <v>123</v>
      </c>
      <c r="C60" s="2">
        <v>1</v>
      </c>
      <c r="D60" s="2" t="s">
        <v>13</v>
      </c>
      <c r="E60" s="2" t="s">
        <v>37</v>
      </c>
      <c r="F60" s="2" t="s">
        <v>21</v>
      </c>
      <c r="G60" s="13"/>
      <c r="H60" s="13"/>
      <c r="I60" s="2"/>
      <c r="J60" s="2"/>
      <c r="K60" s="2"/>
      <c r="L60" s="2"/>
      <c r="M60" s="2"/>
    </row>
    <row r="61" customFormat="1" ht="120" customHeight="1" spans="1:13">
      <c r="A61" s="2">
        <v>8</v>
      </c>
      <c r="B61" s="2" t="s">
        <v>124</v>
      </c>
      <c r="C61" s="2">
        <v>1</v>
      </c>
      <c r="D61" s="2" t="s">
        <v>13</v>
      </c>
      <c r="E61" s="2" t="s">
        <v>125</v>
      </c>
      <c r="F61" s="2" t="s">
        <v>21</v>
      </c>
      <c r="G61" s="13"/>
      <c r="H61" s="13"/>
      <c r="I61" s="2"/>
      <c r="J61" s="2"/>
      <c r="K61" s="2"/>
      <c r="L61" s="2"/>
      <c r="M61" s="2"/>
    </row>
    <row r="62" customFormat="1" ht="120" customHeight="1" spans="1:13">
      <c r="A62" s="2">
        <v>9</v>
      </c>
      <c r="B62" s="2" t="s">
        <v>126</v>
      </c>
      <c r="C62" s="2">
        <v>1</v>
      </c>
      <c r="D62" s="2" t="s">
        <v>13</v>
      </c>
      <c r="E62" s="2" t="s">
        <v>127</v>
      </c>
      <c r="F62" s="2" t="s">
        <v>21</v>
      </c>
      <c r="G62" s="13"/>
      <c r="H62" s="13"/>
      <c r="I62" s="2"/>
      <c r="J62" s="2"/>
      <c r="K62" s="2"/>
      <c r="L62" s="2"/>
      <c r="M62" s="2"/>
    </row>
    <row r="63" customFormat="1" ht="120" customHeight="1" spans="1:13">
      <c r="A63" s="2">
        <v>10</v>
      </c>
      <c r="B63" s="2" t="s">
        <v>128</v>
      </c>
      <c r="C63" s="2">
        <v>1</v>
      </c>
      <c r="D63" s="2" t="s">
        <v>13</v>
      </c>
      <c r="E63" s="2" t="s">
        <v>129</v>
      </c>
      <c r="F63" s="2" t="s">
        <v>21</v>
      </c>
      <c r="G63" s="13"/>
      <c r="H63" s="13"/>
      <c r="I63" s="2"/>
      <c r="J63" s="2"/>
      <c r="K63" s="2"/>
      <c r="L63" s="2"/>
      <c r="M63" s="2"/>
    </row>
    <row r="64" customFormat="1" ht="120" customHeight="1" spans="1:13">
      <c r="A64" s="2">
        <v>11</v>
      </c>
      <c r="B64" s="2" t="s">
        <v>130</v>
      </c>
      <c r="C64" s="2">
        <v>1</v>
      </c>
      <c r="D64" s="2" t="s">
        <v>13</v>
      </c>
      <c r="E64" s="2" t="s">
        <v>131</v>
      </c>
      <c r="F64" s="2" t="s">
        <v>21</v>
      </c>
      <c r="G64" s="13"/>
      <c r="H64" s="13"/>
      <c r="I64" s="2"/>
      <c r="J64" s="2"/>
      <c r="K64" s="2"/>
      <c r="L64" s="2"/>
      <c r="M64" s="2"/>
    </row>
    <row r="65" customFormat="1" ht="120" customHeight="1" spans="1:14">
      <c r="A65" s="2">
        <v>12</v>
      </c>
      <c r="B65" s="2" t="s">
        <v>132</v>
      </c>
      <c r="C65" s="2">
        <v>1</v>
      </c>
      <c r="D65" s="2" t="s">
        <v>13</v>
      </c>
      <c r="E65" s="2" t="s">
        <v>133</v>
      </c>
      <c r="F65" s="2" t="s">
        <v>37</v>
      </c>
      <c r="G65" s="13"/>
      <c r="H65" s="13"/>
      <c r="I65" s="2"/>
      <c r="J65" s="2"/>
      <c r="K65" s="2"/>
      <c r="L65" s="2"/>
      <c r="M65" s="2"/>
    </row>
    <row r="66" customFormat="1" ht="120" customHeight="1" spans="1:14">
      <c r="A66" s="2">
        <v>13</v>
      </c>
      <c r="B66" s="2" t="s">
        <v>134</v>
      </c>
      <c r="C66" s="2">
        <v>1</v>
      </c>
      <c r="D66" s="2" t="s">
        <v>13</v>
      </c>
      <c r="E66" s="2" t="s">
        <v>135</v>
      </c>
      <c r="F66" s="2" t="s">
        <v>21</v>
      </c>
      <c r="G66" s="13"/>
      <c r="H66" s="13"/>
      <c r="I66" s="9"/>
      <c r="J66" s="9"/>
      <c r="K66" s="2"/>
      <c r="L66" s="2"/>
      <c r="M66" s="2"/>
    </row>
    <row r="67" customFormat="1" ht="120" customHeight="1" spans="1:14">
      <c r="A67" s="2">
        <v>14</v>
      </c>
      <c r="B67" s="2" t="s">
        <v>136</v>
      </c>
      <c r="C67" s="2">
        <v>1</v>
      </c>
      <c r="D67" s="2" t="s">
        <v>13</v>
      </c>
      <c r="E67" s="2" t="s">
        <v>137</v>
      </c>
      <c r="F67" s="2" t="s">
        <v>21</v>
      </c>
      <c r="G67" s="13"/>
      <c r="H67" s="13"/>
      <c r="I67" s="9"/>
      <c r="J67" s="9"/>
      <c r="K67" s="2"/>
      <c r="L67" s="2"/>
      <c r="M67" s="2"/>
    </row>
    <row r="68" customFormat="1" ht="120" customHeight="1" spans="1:14">
      <c r="A68" s="2">
        <v>15</v>
      </c>
      <c r="B68" s="2" t="s">
        <v>138</v>
      </c>
      <c r="C68" s="2">
        <v>1</v>
      </c>
      <c r="D68" s="2" t="s">
        <v>13</v>
      </c>
      <c r="E68" s="2" t="s">
        <v>139</v>
      </c>
      <c r="F68" s="2" t="s">
        <v>21</v>
      </c>
      <c r="G68" s="13"/>
      <c r="H68" s="13"/>
      <c r="I68" s="9"/>
      <c r="J68" s="9"/>
      <c r="K68" s="2"/>
      <c r="L68" s="2"/>
      <c r="M68" s="2"/>
    </row>
    <row r="69" customFormat="1" ht="120" customHeight="1" spans="1:14">
      <c r="A69" s="2">
        <v>16</v>
      </c>
      <c r="B69" s="2" t="s">
        <v>140</v>
      </c>
      <c r="C69" s="2">
        <v>1</v>
      </c>
      <c r="D69" s="2" t="s">
        <v>13</v>
      </c>
      <c r="E69" s="2" t="s">
        <v>141</v>
      </c>
      <c r="F69" s="2" t="s">
        <v>21</v>
      </c>
      <c r="G69" s="13"/>
      <c r="H69" s="13"/>
      <c r="I69" s="9"/>
      <c r="J69" s="9"/>
      <c r="K69" s="2"/>
      <c r="L69" s="2"/>
      <c r="M69" s="2"/>
    </row>
    <row r="70" customFormat="1" ht="120" customHeight="1" spans="1:14">
      <c r="A70" s="2">
        <v>17</v>
      </c>
      <c r="B70" s="2" t="s">
        <v>142</v>
      </c>
      <c r="C70" s="2">
        <v>1</v>
      </c>
      <c r="D70" s="2" t="s">
        <v>13</v>
      </c>
      <c r="E70" s="2">
        <v>37</v>
      </c>
      <c r="F70" s="2" t="s">
        <v>21</v>
      </c>
      <c r="G70" s="13"/>
      <c r="H70" s="13"/>
      <c r="I70" s="9"/>
      <c r="J70" s="9"/>
      <c r="K70" s="2"/>
      <c r="L70" s="2"/>
      <c r="M70" s="2"/>
    </row>
    <row r="71" customFormat="1" ht="120" customHeight="1" spans="1:14">
      <c r="A71" s="2">
        <v>18</v>
      </c>
      <c r="B71" s="2" t="s">
        <v>142</v>
      </c>
      <c r="C71" s="2">
        <v>1</v>
      </c>
      <c r="D71" s="2" t="s">
        <v>13</v>
      </c>
      <c r="E71" s="2">
        <v>37</v>
      </c>
      <c r="F71" s="2" t="s">
        <v>21</v>
      </c>
      <c r="G71" s="13"/>
      <c r="H71" s="13"/>
      <c r="I71" s="9"/>
      <c r="J71" s="9"/>
      <c r="K71" s="2"/>
      <c r="L71" s="2"/>
      <c r="M71" s="2"/>
    </row>
    <row r="72" customFormat="1" ht="120" customHeight="1" spans="1:14">
      <c r="A72" s="2">
        <v>19</v>
      </c>
      <c r="B72" s="2" t="s">
        <v>143</v>
      </c>
      <c r="C72" s="2">
        <v>1</v>
      </c>
      <c r="D72" s="2" t="s">
        <v>13</v>
      </c>
      <c r="E72" s="2" t="s">
        <v>144</v>
      </c>
      <c r="F72" s="2" t="s">
        <v>21</v>
      </c>
      <c r="G72" s="13"/>
      <c r="H72" s="13"/>
      <c r="I72" s="9"/>
      <c r="J72" s="9"/>
      <c r="K72" s="2"/>
      <c r="L72" s="2"/>
      <c r="M72" s="2"/>
    </row>
    <row r="73" customFormat="1" ht="120" customHeight="1" spans="1:14">
      <c r="A73" s="2">
        <v>20</v>
      </c>
      <c r="B73" s="2" t="s">
        <v>145</v>
      </c>
      <c r="C73" s="2">
        <v>1</v>
      </c>
      <c r="D73" s="2" t="s">
        <v>13</v>
      </c>
      <c r="E73" s="2" t="s">
        <v>146</v>
      </c>
      <c r="F73" s="2" t="s">
        <v>21</v>
      </c>
      <c r="G73" s="13"/>
      <c r="H73" s="13"/>
      <c r="I73" s="9"/>
      <c r="J73" s="9"/>
      <c r="K73" s="2"/>
      <c r="L73" s="2"/>
      <c r="M73" s="2"/>
      <c r="N73" s="2"/>
    </row>
    <row r="74" customFormat="1" ht="120" customHeight="1" spans="1:14">
      <c r="A74" s="2">
        <v>21</v>
      </c>
      <c r="B74" s="2" t="s">
        <v>147</v>
      </c>
      <c r="C74" s="2">
        <v>1</v>
      </c>
      <c r="D74" s="2" t="s">
        <v>13</v>
      </c>
      <c r="E74" s="2" t="s">
        <v>148</v>
      </c>
      <c r="F74" s="2" t="s">
        <v>21</v>
      </c>
      <c r="G74" s="13"/>
      <c r="H74" s="13"/>
      <c r="I74" s="9"/>
      <c r="J74" s="9"/>
      <c r="K74" s="2"/>
      <c r="L74" s="2"/>
      <c r="M74" s="2"/>
      <c r="N74" s="2"/>
    </row>
    <row r="75" customFormat="1" ht="120" customHeight="1" spans="1:14">
      <c r="A75" s="2">
        <v>22</v>
      </c>
      <c r="B75" s="2" t="s">
        <v>147</v>
      </c>
      <c r="C75" s="2">
        <v>1</v>
      </c>
      <c r="D75" s="2" t="s">
        <v>13</v>
      </c>
      <c r="E75" s="2" t="s">
        <v>148</v>
      </c>
      <c r="F75" s="2" t="s">
        <v>21</v>
      </c>
      <c r="G75" s="13"/>
      <c r="H75" s="13"/>
      <c r="I75" s="9"/>
      <c r="J75" s="9"/>
      <c r="K75" s="2"/>
      <c r="L75" s="2"/>
      <c r="M75" s="2"/>
      <c r="N75" s="2"/>
    </row>
    <row r="76" customFormat="1" ht="120" customHeight="1" spans="1:14">
      <c r="A76" s="9" t="s">
        <v>149</v>
      </c>
      <c r="B76" s="10"/>
      <c r="C76" s="10"/>
      <c r="D76" s="9"/>
      <c r="E76" s="9"/>
      <c r="F76" s="10"/>
      <c r="G76" s="9"/>
      <c r="H76" s="9"/>
      <c r="I76" s="9"/>
      <c r="J76" s="9"/>
      <c r="K76" s="2"/>
      <c r="L76" s="2"/>
      <c r="M76" s="2"/>
      <c r="N76" s="2"/>
    </row>
    <row r="77" customFormat="1" ht="120" customHeight="1" spans="1:14">
      <c r="A77" s="2" t="s">
        <v>3</v>
      </c>
      <c r="B77" s="2" t="s">
        <v>4</v>
      </c>
      <c r="C77" s="2" t="s">
        <v>5</v>
      </c>
      <c r="D77" s="2" t="s">
        <v>6</v>
      </c>
      <c r="E77" s="2" t="s">
        <v>7</v>
      </c>
      <c r="F77" s="2" t="s">
        <v>8</v>
      </c>
      <c r="G77" s="2" t="s">
        <v>10</v>
      </c>
      <c r="H77" s="2"/>
      <c r="I77" s="2" t="s">
        <v>11</v>
      </c>
      <c r="J77" s="2"/>
      <c r="K77" s="2"/>
      <c r="L77" s="2"/>
      <c r="M77" s="2"/>
      <c r="N77" s="2"/>
    </row>
    <row r="78" customFormat="1" ht="120" customHeight="1" spans="1:14">
      <c r="A78" s="2">
        <v>1</v>
      </c>
      <c r="B78" s="2" t="s">
        <v>150</v>
      </c>
      <c r="C78" s="2">
        <v>1</v>
      </c>
      <c r="D78" s="2" t="s">
        <v>13</v>
      </c>
      <c r="E78" s="2" t="s">
        <v>37</v>
      </c>
      <c r="F78" s="2" t="s">
        <v>21</v>
      </c>
      <c r="G78" s="2" t="s">
        <v>151</v>
      </c>
      <c r="H78" s="2"/>
      <c r="I78" s="2"/>
      <c r="J78" s="2"/>
      <c r="K78" s="2"/>
      <c r="L78" s="2"/>
      <c r="M78" s="2"/>
      <c r="N78" s="2"/>
    </row>
    <row r="79" customFormat="1" ht="120" customHeight="1" spans="1:14">
      <c r="A79" s="2">
        <v>2</v>
      </c>
      <c r="B79" s="2" t="s">
        <v>152</v>
      </c>
      <c r="C79" s="2">
        <v>1</v>
      </c>
      <c r="D79" s="2" t="s">
        <v>13</v>
      </c>
      <c r="E79" s="2" t="s">
        <v>153</v>
      </c>
      <c r="F79" s="2" t="s">
        <v>21</v>
      </c>
      <c r="G79" s="2"/>
      <c r="H79" s="2"/>
      <c r="I79" s="2"/>
      <c r="J79" s="2"/>
      <c r="K79" s="2"/>
      <c r="L79" s="2"/>
      <c r="M79" s="2"/>
      <c r="N79" s="2"/>
    </row>
    <row r="80" customFormat="1" ht="120" customHeight="1" spans="1:14">
      <c r="A80" s="2">
        <v>3</v>
      </c>
      <c r="B80" s="2" t="s">
        <v>152</v>
      </c>
      <c r="C80" s="2">
        <v>1</v>
      </c>
      <c r="D80" s="2" t="s">
        <v>13</v>
      </c>
      <c r="E80" s="2" t="s">
        <v>154</v>
      </c>
      <c r="F80" s="2" t="s">
        <v>21</v>
      </c>
      <c r="G80" s="2"/>
      <c r="H80" s="2"/>
      <c r="I80" s="2"/>
      <c r="J80" s="2"/>
      <c r="K80" s="2"/>
      <c r="L80" s="2"/>
      <c r="M80" s="2"/>
      <c r="N80" s="2"/>
    </row>
    <row r="81" customFormat="1" ht="120" customHeight="1" spans="1:14">
      <c r="A81" s="2">
        <v>4</v>
      </c>
      <c r="B81" s="2" t="s">
        <v>152</v>
      </c>
      <c r="C81" s="2">
        <v>1</v>
      </c>
      <c r="D81" s="2" t="s">
        <v>13</v>
      </c>
      <c r="E81" s="2" t="s">
        <v>37</v>
      </c>
      <c r="F81" s="2" t="s">
        <v>21</v>
      </c>
      <c r="G81" s="2"/>
      <c r="H81" s="2"/>
      <c r="I81" s="2"/>
      <c r="J81" s="2"/>
      <c r="K81" s="2"/>
      <c r="L81" s="2"/>
      <c r="M81" s="2"/>
      <c r="N81" s="2"/>
    </row>
    <row r="82" customFormat="1" ht="120" customHeight="1" spans="1:14">
      <c r="A82" s="2">
        <v>5</v>
      </c>
      <c r="B82" s="2" t="s">
        <v>152</v>
      </c>
      <c r="C82" s="2">
        <v>1</v>
      </c>
      <c r="D82" s="2" t="s">
        <v>13</v>
      </c>
      <c r="E82" s="2" t="s">
        <v>155</v>
      </c>
      <c r="F82" s="2" t="s">
        <v>21</v>
      </c>
      <c r="G82" s="2"/>
      <c r="H82" s="2"/>
      <c r="I82" s="2"/>
      <c r="J82" s="2"/>
      <c r="K82" s="2"/>
      <c r="L82" s="2"/>
      <c r="M82" s="2"/>
    </row>
    <row r="83" customFormat="1" ht="120" customHeight="1" spans="1:14">
      <c r="A83" s="2">
        <v>6</v>
      </c>
      <c r="B83" s="2" t="s">
        <v>152</v>
      </c>
      <c r="C83" s="2">
        <v>1</v>
      </c>
      <c r="D83" s="2" t="s">
        <v>13</v>
      </c>
      <c r="E83" s="2" t="s">
        <v>156</v>
      </c>
      <c r="F83" s="2" t="s">
        <v>21</v>
      </c>
      <c r="G83" s="2"/>
      <c r="H83" s="2"/>
      <c r="I83" s="2"/>
      <c r="J83" s="2"/>
      <c r="K83" s="2"/>
      <c r="L83" s="2"/>
      <c r="M83" s="2"/>
    </row>
    <row r="84" customFormat="1" ht="120" customHeight="1" spans="1:14">
      <c r="A84" s="2">
        <v>7</v>
      </c>
      <c r="B84" s="2" t="s">
        <v>152</v>
      </c>
      <c r="C84" s="2">
        <v>1</v>
      </c>
      <c r="D84" s="2" t="s">
        <v>13</v>
      </c>
      <c r="E84" s="2" t="s">
        <v>157</v>
      </c>
      <c r="F84" s="2" t="s">
        <v>21</v>
      </c>
      <c r="G84" s="2"/>
      <c r="H84" s="2"/>
      <c r="I84" s="15"/>
      <c r="J84" s="2"/>
      <c r="K84" s="2"/>
      <c r="L84" s="2"/>
      <c r="M84" s="2"/>
    </row>
    <row r="85" customFormat="1" ht="120" customHeight="1" spans="1:14">
      <c r="A85" s="2">
        <v>8</v>
      </c>
      <c r="B85" s="2" t="s">
        <v>152</v>
      </c>
      <c r="C85" s="2">
        <v>1</v>
      </c>
      <c r="D85" s="2" t="s">
        <v>13</v>
      </c>
      <c r="E85" s="2" t="s">
        <v>158</v>
      </c>
      <c r="F85" s="2" t="s">
        <v>21</v>
      </c>
      <c r="G85" s="2"/>
      <c r="H85" s="2"/>
      <c r="I85" s="2"/>
      <c r="J85" s="2"/>
      <c r="K85" s="2"/>
      <c r="L85" s="2"/>
      <c r="M85" s="2"/>
    </row>
    <row r="86" customFormat="1" ht="120" customHeight="1" spans="1:14">
      <c r="A86" s="2">
        <v>9</v>
      </c>
      <c r="B86" s="2" t="s">
        <v>152</v>
      </c>
      <c r="C86" s="2">
        <v>1</v>
      </c>
      <c r="D86" s="2" t="s">
        <v>13</v>
      </c>
      <c r="E86" s="2" t="s">
        <v>159</v>
      </c>
      <c r="F86" s="2" t="s">
        <v>21</v>
      </c>
      <c r="G86" s="2"/>
      <c r="H86" s="2"/>
      <c r="I86" s="2"/>
      <c r="J86" s="2"/>
      <c r="K86" s="2"/>
      <c r="L86" s="2"/>
      <c r="M86" s="2"/>
    </row>
    <row r="87" customFormat="1" ht="120" customHeight="1" spans="1:14">
      <c r="A87" s="2">
        <v>10</v>
      </c>
      <c r="B87" s="2" t="s">
        <v>152</v>
      </c>
      <c r="C87" s="2">
        <v>1</v>
      </c>
      <c r="D87" s="2" t="s">
        <v>13</v>
      </c>
      <c r="E87" s="2" t="s">
        <v>160</v>
      </c>
      <c r="F87" s="2" t="s">
        <v>21</v>
      </c>
      <c r="G87" s="2"/>
      <c r="H87" s="2"/>
      <c r="I87" s="15"/>
      <c r="J87" s="15"/>
      <c r="K87" s="2"/>
      <c r="L87" s="2"/>
      <c r="M87" s="2"/>
    </row>
    <row r="88" customFormat="1" ht="120" customHeight="1" spans="1:14">
      <c r="A88" s="2">
        <v>11</v>
      </c>
      <c r="B88" s="2" t="s">
        <v>152</v>
      </c>
      <c r="C88" s="2">
        <v>1</v>
      </c>
      <c r="D88" s="2" t="s">
        <v>13</v>
      </c>
      <c r="E88" s="2" t="s">
        <v>37</v>
      </c>
      <c r="F88" s="2" t="s">
        <v>21</v>
      </c>
      <c r="G88" s="2"/>
      <c r="H88" s="2"/>
      <c r="I88" s="16"/>
      <c r="J88" s="16"/>
      <c r="K88" s="2"/>
      <c r="L88" s="2"/>
      <c r="M88" s="2"/>
    </row>
    <row r="89" customFormat="1" ht="120" customHeight="1" spans="1:14">
      <c r="A89" s="2">
        <v>12</v>
      </c>
      <c r="B89" s="2" t="s">
        <v>152</v>
      </c>
      <c r="C89" s="2">
        <v>1</v>
      </c>
      <c r="D89" s="2" t="s">
        <v>13</v>
      </c>
      <c r="E89" s="2" t="s">
        <v>37</v>
      </c>
      <c r="F89" s="2" t="s">
        <v>21</v>
      </c>
      <c r="G89" s="2"/>
      <c r="H89" s="2"/>
      <c r="I89" s="16"/>
      <c r="J89" s="16"/>
      <c r="K89" s="2"/>
      <c r="L89" s="2"/>
      <c r="M89" s="2"/>
    </row>
    <row r="90" customFormat="1" ht="120" customHeight="1" spans="1:14">
      <c r="A90" s="2">
        <v>13</v>
      </c>
      <c r="B90" s="2" t="s">
        <v>152</v>
      </c>
      <c r="C90" s="2">
        <v>1</v>
      </c>
      <c r="D90" s="2" t="s">
        <v>13</v>
      </c>
      <c r="E90" s="2" t="s">
        <v>37</v>
      </c>
      <c r="F90" s="2" t="s">
        <v>21</v>
      </c>
      <c r="G90" s="2"/>
      <c r="H90" s="2"/>
      <c r="I90" s="16"/>
      <c r="J90" s="16"/>
      <c r="K90" s="2"/>
      <c r="L90" s="2"/>
      <c r="M90" s="2"/>
    </row>
    <row r="91" customFormat="1" ht="120" customHeight="1" spans="1:14">
      <c r="A91" s="2">
        <v>14</v>
      </c>
      <c r="B91" s="2" t="s">
        <v>152</v>
      </c>
      <c r="C91" s="2">
        <v>1</v>
      </c>
      <c r="D91" s="2" t="s">
        <v>13</v>
      </c>
      <c r="E91" s="2" t="s">
        <v>37</v>
      </c>
      <c r="F91" s="2" t="s">
        <v>21</v>
      </c>
      <c r="G91" s="2"/>
      <c r="H91" s="2"/>
      <c r="I91" s="16"/>
      <c r="J91" s="16"/>
      <c r="K91" s="2"/>
      <c r="L91" s="2"/>
      <c r="M91" s="2"/>
    </row>
    <row r="92" ht="120" customHeight="1" spans="1:14">
      <c r="A92" s="2">
        <v>15</v>
      </c>
      <c r="B92" s="2" t="s">
        <v>152</v>
      </c>
      <c r="C92" s="2">
        <v>1</v>
      </c>
      <c r="D92" s="2" t="s">
        <v>13</v>
      </c>
      <c r="E92" s="2" t="s">
        <v>37</v>
      </c>
      <c r="F92" s="2" t="s">
        <v>21</v>
      </c>
      <c r="I92" s="2"/>
    </row>
    <row r="93" ht="120" customHeight="1" spans="1:14">
      <c r="A93" s="9" t="s">
        <v>161</v>
      </c>
      <c r="B93" s="10"/>
      <c r="C93" s="10"/>
      <c r="D93" s="9"/>
      <c r="E93" s="9"/>
      <c r="F93" s="10"/>
      <c r="G93" s="9"/>
      <c r="H93" s="9"/>
      <c r="I93" s="9"/>
      <c r="J93" s="9"/>
    </row>
    <row r="94" ht="120" customHeight="1" spans="1:14">
      <c r="A94" s="2" t="s">
        <v>3</v>
      </c>
      <c r="B94" s="2" t="s">
        <v>4</v>
      </c>
      <c r="C94" s="2" t="s">
        <v>5</v>
      </c>
      <c r="D94" s="2" t="s">
        <v>6</v>
      </c>
      <c r="E94" s="2" t="s">
        <v>7</v>
      </c>
      <c r="F94" s="2" t="s">
        <v>8</v>
      </c>
      <c r="G94" s="2" t="s">
        <v>10</v>
      </c>
      <c r="I94" s="2" t="s">
        <v>11</v>
      </c>
    </row>
    <row r="95" ht="120" customHeight="1" spans="1:14">
      <c r="A95" s="2">
        <v>1</v>
      </c>
      <c r="B95" s="2" t="s">
        <v>162</v>
      </c>
      <c r="C95" s="2">
        <v>1</v>
      </c>
      <c r="D95" s="2" t="s">
        <v>36</v>
      </c>
      <c r="E95" s="2" t="s">
        <v>37</v>
      </c>
      <c r="F95" s="2" t="s">
        <v>163</v>
      </c>
      <c r="G95" s="11" t="s">
        <v>164</v>
      </c>
      <c r="H95" s="11"/>
      <c r="I95" s="2"/>
    </row>
    <row r="96" ht="120" customHeight="1" spans="1:14">
      <c r="A96" s="2">
        <v>2</v>
      </c>
      <c r="B96" s="2" t="s">
        <v>165</v>
      </c>
      <c r="C96" s="2">
        <v>1</v>
      </c>
      <c r="D96" s="2" t="s">
        <v>36</v>
      </c>
      <c r="E96" s="2" t="s">
        <v>37</v>
      </c>
      <c r="F96" s="2" t="s">
        <v>163</v>
      </c>
      <c r="G96" s="11"/>
      <c r="H96" s="11"/>
      <c r="I96" s="2"/>
    </row>
    <row r="97" ht="120" customHeight="1" spans="1:10">
      <c r="A97" s="2">
        <v>3</v>
      </c>
      <c r="B97" s="2" t="s">
        <v>165</v>
      </c>
      <c r="C97" s="2">
        <v>1</v>
      </c>
      <c r="D97" s="2" t="s">
        <v>36</v>
      </c>
      <c r="E97" s="2" t="s">
        <v>37</v>
      </c>
      <c r="F97" s="2" t="s">
        <v>163</v>
      </c>
      <c r="G97" s="11"/>
      <c r="H97" s="11"/>
      <c r="I97" s="2"/>
    </row>
    <row r="98" ht="120" customHeight="1" spans="1:10">
      <c r="A98" s="2">
        <v>4</v>
      </c>
      <c r="B98" s="2" t="s">
        <v>165</v>
      </c>
      <c r="C98" s="2">
        <v>1</v>
      </c>
      <c r="D98" s="2" t="s">
        <v>36</v>
      </c>
      <c r="E98" s="2" t="s">
        <v>37</v>
      </c>
      <c r="F98" s="2" t="s">
        <v>163</v>
      </c>
      <c r="G98" s="11"/>
      <c r="H98" s="11"/>
      <c r="I98" s="2"/>
    </row>
    <row r="99" ht="120" customHeight="1" spans="1:10">
      <c r="A99" s="2">
        <v>5</v>
      </c>
      <c r="B99" s="2" t="s">
        <v>165</v>
      </c>
      <c r="C99" s="2">
        <v>1</v>
      </c>
      <c r="D99" s="2" t="s">
        <v>36</v>
      </c>
      <c r="E99" s="2" t="s">
        <v>37</v>
      </c>
      <c r="F99" s="2" t="s">
        <v>163</v>
      </c>
      <c r="G99" s="11"/>
      <c r="H99" s="11"/>
      <c r="I99" s="2"/>
    </row>
    <row r="100" ht="120" customHeight="1" spans="1:10">
      <c r="A100" s="2">
        <v>6</v>
      </c>
      <c r="B100" s="2" t="s">
        <v>165</v>
      </c>
      <c r="C100" s="2">
        <v>1</v>
      </c>
      <c r="D100" s="2" t="s">
        <v>36</v>
      </c>
      <c r="E100" s="2" t="s">
        <v>37</v>
      </c>
      <c r="F100" s="2" t="s">
        <v>163</v>
      </c>
      <c r="G100" s="11"/>
      <c r="H100" s="11"/>
      <c r="I100" s="2"/>
    </row>
    <row r="101" ht="120" customHeight="1" spans="1:10">
      <c r="A101" s="2">
        <v>7</v>
      </c>
      <c r="B101" s="2" t="s">
        <v>165</v>
      </c>
      <c r="C101" s="2">
        <v>1</v>
      </c>
      <c r="D101" s="2" t="s">
        <v>36</v>
      </c>
      <c r="E101" s="2" t="s">
        <v>37</v>
      </c>
      <c r="F101" s="2" t="s">
        <v>163</v>
      </c>
      <c r="G101" s="11"/>
      <c r="H101" s="11"/>
      <c r="I101" s="2"/>
    </row>
    <row r="102" ht="120" customHeight="1" spans="1:10">
      <c r="A102" s="2">
        <v>8</v>
      </c>
      <c r="B102" s="2" t="s">
        <v>165</v>
      </c>
      <c r="C102" s="2">
        <v>1</v>
      </c>
      <c r="D102" s="2" t="s">
        <v>36</v>
      </c>
      <c r="E102" s="2" t="s">
        <v>37</v>
      </c>
      <c r="F102" s="2" t="s">
        <v>163</v>
      </c>
      <c r="G102" s="11"/>
      <c r="H102" s="11"/>
      <c r="I102" s="2"/>
    </row>
    <row r="103" ht="120" customHeight="1" spans="1:10">
      <c r="A103" s="2">
        <v>9</v>
      </c>
      <c r="B103" s="2" t="s">
        <v>165</v>
      </c>
      <c r="C103" s="2">
        <v>1</v>
      </c>
      <c r="D103" s="2" t="s">
        <v>36</v>
      </c>
      <c r="E103" s="2" t="s">
        <v>37</v>
      </c>
      <c r="F103" s="2" t="s">
        <v>163</v>
      </c>
      <c r="G103" s="11"/>
      <c r="H103" s="11"/>
      <c r="I103" s="2"/>
    </row>
    <row r="104" ht="120" customHeight="1" spans="1:10">
      <c r="A104" s="2">
        <v>10</v>
      </c>
      <c r="B104" s="2" t="s">
        <v>165</v>
      </c>
      <c r="C104" s="2">
        <v>1</v>
      </c>
      <c r="D104" s="2" t="s">
        <v>36</v>
      </c>
      <c r="E104" s="2" t="s">
        <v>37</v>
      </c>
      <c r="F104" s="2" t="s">
        <v>163</v>
      </c>
      <c r="G104" s="11"/>
      <c r="H104" s="11"/>
      <c r="I104" s="2"/>
    </row>
    <row r="105" ht="120" customHeight="1" spans="1:10">
      <c r="A105" s="2">
        <v>11</v>
      </c>
      <c r="B105" s="2" t="s">
        <v>165</v>
      </c>
      <c r="C105" s="2">
        <v>1</v>
      </c>
      <c r="D105" s="2" t="s">
        <v>36</v>
      </c>
      <c r="E105" s="2" t="s">
        <v>37</v>
      </c>
      <c r="F105" s="2" t="s">
        <v>163</v>
      </c>
      <c r="G105" s="11"/>
      <c r="H105" s="11"/>
      <c r="I105" s="2"/>
    </row>
    <row r="106" ht="120" customHeight="1" spans="1:10">
      <c r="A106" s="2">
        <v>12</v>
      </c>
      <c r="B106" s="2" t="s">
        <v>165</v>
      </c>
      <c r="C106" s="2">
        <v>1</v>
      </c>
      <c r="D106" s="2" t="s">
        <v>36</v>
      </c>
      <c r="E106" s="2" t="s">
        <v>37</v>
      </c>
      <c r="F106" s="2" t="s">
        <v>163</v>
      </c>
      <c r="G106" s="11"/>
      <c r="H106" s="11"/>
      <c r="I106" s="2"/>
    </row>
    <row r="107" ht="120" customHeight="1" spans="1:10">
      <c r="A107" s="2">
        <v>13</v>
      </c>
      <c r="B107" s="2" t="s">
        <v>165</v>
      </c>
      <c r="C107" s="2">
        <v>1</v>
      </c>
      <c r="D107" s="2" t="s">
        <v>36</v>
      </c>
      <c r="E107" s="2" t="s">
        <v>37</v>
      </c>
      <c r="F107" s="2" t="s">
        <v>163</v>
      </c>
      <c r="G107" s="11"/>
      <c r="H107" s="11"/>
      <c r="I107" s="2"/>
    </row>
    <row r="108" ht="120" customHeight="1" spans="1:10">
      <c r="A108" s="9" t="s">
        <v>166</v>
      </c>
      <c r="B108" s="10"/>
      <c r="C108" s="10"/>
      <c r="D108" s="9"/>
      <c r="E108" s="9"/>
      <c r="F108" s="10"/>
      <c r="G108" s="9"/>
      <c r="H108" s="9"/>
      <c r="I108" s="9"/>
      <c r="J108" s="9"/>
    </row>
    <row r="109" ht="120" customHeight="1" spans="1:10">
      <c r="A109" s="2" t="s">
        <v>3</v>
      </c>
      <c r="B109" s="2" t="s">
        <v>4</v>
      </c>
      <c r="C109" s="2" t="s">
        <v>5</v>
      </c>
      <c r="D109" s="2" t="s">
        <v>6</v>
      </c>
      <c r="E109" s="2" t="s">
        <v>7</v>
      </c>
      <c r="F109" s="2" t="s">
        <v>8</v>
      </c>
      <c r="G109" s="2" t="s">
        <v>10</v>
      </c>
      <c r="I109" s="2" t="s">
        <v>11</v>
      </c>
    </row>
    <row r="110" ht="120" customHeight="1" spans="1:10">
      <c r="A110" s="2">
        <v>1</v>
      </c>
      <c r="B110" s="2" t="s">
        <v>167</v>
      </c>
      <c r="C110" s="2">
        <v>1</v>
      </c>
      <c r="D110" s="2" t="s">
        <v>13</v>
      </c>
      <c r="E110" s="2" t="s">
        <v>168</v>
      </c>
      <c r="F110" s="2" t="s">
        <v>21</v>
      </c>
      <c r="G110" s="2" t="s">
        <v>169</v>
      </c>
      <c r="I110" s="2"/>
    </row>
    <row r="111" ht="120" customHeight="1" spans="1:10">
      <c r="A111" s="2">
        <v>2</v>
      </c>
      <c r="B111" s="2" t="s">
        <v>170</v>
      </c>
      <c r="C111" s="2">
        <v>1</v>
      </c>
      <c r="D111" s="2" t="s">
        <v>13</v>
      </c>
      <c r="E111" s="2" t="s">
        <v>171</v>
      </c>
      <c r="F111" s="2" t="s">
        <v>21</v>
      </c>
      <c r="I111" s="2" t="str">
        <f>_xlfn.DISPIMG("ID_41F414CAD9BD4451BC5DFDC59DF04B57",1)</f>
        <v>=DISPIMG("ID_41F414CAD9BD4451BC5DFDC59DF04B57",1)</v>
      </c>
    </row>
    <row r="112" ht="120" customHeight="1" spans="1:10">
      <c r="A112" s="2">
        <v>3</v>
      </c>
      <c r="B112" s="2" t="s">
        <v>172</v>
      </c>
      <c r="C112" s="2">
        <v>1</v>
      </c>
      <c r="D112" s="2" t="s">
        <v>13</v>
      </c>
      <c r="E112" s="2" t="s">
        <v>173</v>
      </c>
      <c r="F112" s="2" t="s">
        <v>21</v>
      </c>
      <c r="I112" s="2"/>
    </row>
    <row r="113" ht="120" customHeight="1" spans="1:10">
      <c r="A113" s="2">
        <v>4</v>
      </c>
      <c r="B113" s="2" t="s">
        <v>174</v>
      </c>
      <c r="C113" s="2">
        <v>1</v>
      </c>
      <c r="D113" s="2" t="s">
        <v>13</v>
      </c>
      <c r="E113" s="2" t="s">
        <v>37</v>
      </c>
      <c r="F113" s="2" t="s">
        <v>21</v>
      </c>
      <c r="I113" s="2" t="str">
        <f>_xlfn.DISPIMG("ID_6FC99439C0A243CFBC554A563CADFDEA",1)</f>
        <v>=DISPIMG("ID_6FC99439C0A243CFBC554A563CADFDEA",1)</v>
      </c>
    </row>
    <row r="114" ht="120" customHeight="1" spans="1:10">
      <c r="A114" s="2">
        <v>5</v>
      </c>
      <c r="B114" s="2" t="s">
        <v>174</v>
      </c>
      <c r="C114" s="2">
        <v>1</v>
      </c>
      <c r="D114" s="2" t="s">
        <v>13</v>
      </c>
      <c r="E114" s="2" t="s">
        <v>37</v>
      </c>
      <c r="F114" s="2" t="s">
        <v>21</v>
      </c>
    </row>
    <row r="115" ht="120" customHeight="1" spans="1:10">
      <c r="A115" s="2">
        <v>6</v>
      </c>
      <c r="B115" s="2" t="s">
        <v>175</v>
      </c>
      <c r="C115" s="2">
        <v>1</v>
      </c>
      <c r="D115" s="2" t="s">
        <v>13</v>
      </c>
      <c r="E115" s="2" t="s">
        <v>37</v>
      </c>
      <c r="F115" s="2" t="s">
        <v>21</v>
      </c>
      <c r="J115" s="3" t="str">
        <f>_xlfn.DISPIMG("ID_51813F72C00445F9B316EAC5A7B0B1B6",1)</f>
        <v>=DISPIMG("ID_51813F72C00445F9B316EAC5A7B0B1B6",1)</v>
      </c>
    </row>
    <row r="116" ht="120" customHeight="1"/>
    <row r="117" ht="120" customHeight="1"/>
    <row r="118" ht="120" customHeight="1"/>
    <row r="119" ht="120" customHeight="1"/>
    <row r="120" ht="120" customHeight="1"/>
    <row r="121" ht="120" customHeight="1"/>
    <row r="122" ht="120" customHeight="1"/>
    <row r="123" ht="120" customHeight="1"/>
    <row r="124" ht="120" customHeight="1"/>
    <row r="125" ht="120" customHeight="1"/>
    <row r="126" ht="120" customHeight="1"/>
    <row r="127" ht="120" customHeight="1"/>
    <row r="128" ht="120" customHeight="1"/>
    <row r="129" ht="120" customHeight="1"/>
    <row r="130" ht="120" customHeight="1"/>
    <row r="131" ht="120" customHeight="1"/>
    <row r="132" ht="120" customHeight="1"/>
    <row r="133" ht="120" customHeight="1"/>
    <row r="134" ht="120" customHeight="1"/>
  </sheetData>
  <mergeCells count="116">
    <mergeCell ref="A1:J1"/>
    <mergeCell ref="A2:J2"/>
    <mergeCell ref="A3:J3"/>
    <mergeCell ref="I4:J4"/>
    <mergeCell ref="I7:J7"/>
    <mergeCell ref="I8:J8"/>
    <mergeCell ref="I9:J9"/>
    <mergeCell ref="I10:J10"/>
    <mergeCell ref="I14:J14"/>
    <mergeCell ref="I15:J15"/>
    <mergeCell ref="I18:J18"/>
    <mergeCell ref="I19:J19"/>
    <mergeCell ref="I20:J20"/>
    <mergeCell ref="I21:J21"/>
    <mergeCell ref="A22:J22"/>
    <mergeCell ref="I23:J23"/>
    <mergeCell ref="I24:J24"/>
    <mergeCell ref="I25:J25"/>
    <mergeCell ref="I26:J26"/>
    <mergeCell ref="I27:J27"/>
    <mergeCell ref="I28:J28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I49:J49"/>
    <mergeCell ref="I51:J51"/>
    <mergeCell ref="A52:J52"/>
    <mergeCell ref="G53:H53"/>
    <mergeCell ref="I53:J53"/>
    <mergeCell ref="I54:J54"/>
    <mergeCell ref="I55:J55"/>
    <mergeCell ref="I56:J56"/>
    <mergeCell ref="I57:J57"/>
    <mergeCell ref="I58:J58"/>
    <mergeCell ref="I59:J59"/>
    <mergeCell ref="I60:J60"/>
    <mergeCell ref="I61:J61"/>
    <mergeCell ref="I62:J62"/>
    <mergeCell ref="I63:J63"/>
    <mergeCell ref="I64:J64"/>
    <mergeCell ref="I65:J65"/>
    <mergeCell ref="I66:J66"/>
    <mergeCell ref="I67:J67"/>
    <mergeCell ref="I68:J68"/>
    <mergeCell ref="I69:J69"/>
    <mergeCell ref="I70:J70"/>
    <mergeCell ref="I71:J71"/>
    <mergeCell ref="I72:J72"/>
    <mergeCell ref="I73:J73"/>
    <mergeCell ref="A76:J76"/>
    <mergeCell ref="G77:H77"/>
    <mergeCell ref="I77:J77"/>
    <mergeCell ref="I78:J78"/>
    <mergeCell ref="I79:J79"/>
    <mergeCell ref="I80:J80"/>
    <mergeCell ref="I81:J81"/>
    <mergeCell ref="I82:J82"/>
    <mergeCell ref="I83:J83"/>
    <mergeCell ref="I84:J84"/>
    <mergeCell ref="I85:J85"/>
    <mergeCell ref="I86:J86"/>
    <mergeCell ref="I87:J87"/>
    <mergeCell ref="I88:J88"/>
    <mergeCell ref="I89:J89"/>
    <mergeCell ref="I90:J90"/>
    <mergeCell ref="I91:J91"/>
    <mergeCell ref="I92:J92"/>
    <mergeCell ref="A93:J93"/>
    <mergeCell ref="G94:H94"/>
    <mergeCell ref="I94:J94"/>
    <mergeCell ref="I95:J95"/>
    <mergeCell ref="I96:J96"/>
    <mergeCell ref="I97:J97"/>
    <mergeCell ref="I98:J98"/>
    <mergeCell ref="I99:J99"/>
    <mergeCell ref="I100:J100"/>
    <mergeCell ref="I101:J101"/>
    <mergeCell ref="I102:J102"/>
    <mergeCell ref="I103:J103"/>
    <mergeCell ref="I104:J104"/>
    <mergeCell ref="I105:J105"/>
    <mergeCell ref="I106:J106"/>
    <mergeCell ref="I107:J107"/>
    <mergeCell ref="A108:J108"/>
    <mergeCell ref="G109:H109"/>
    <mergeCell ref="I109:J109"/>
    <mergeCell ref="I110:J110"/>
    <mergeCell ref="I111:J111"/>
    <mergeCell ref="I112:J112"/>
    <mergeCell ref="I113:J113"/>
    <mergeCell ref="G5:G21"/>
    <mergeCell ref="H5:H21"/>
    <mergeCell ref="H24:H51"/>
    <mergeCell ref="I5:J6"/>
    <mergeCell ref="I11:J13"/>
    <mergeCell ref="I31:J32"/>
    <mergeCell ref="I16:J17"/>
    <mergeCell ref="I29:J30"/>
    <mergeCell ref="I74:J75"/>
    <mergeCell ref="G54:H75"/>
    <mergeCell ref="G78:H92"/>
    <mergeCell ref="G95:H107"/>
    <mergeCell ref="G110:H115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琼海市（嘉积镇） 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LXL</cp:lastModifiedBy>
  <dcterms:created xsi:type="dcterms:W3CDTF">2025-08-05T07:18:00Z</dcterms:created>
  <dcterms:modified xsi:type="dcterms:W3CDTF">2026-06-29T00:49:00Z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C484F8750E2C4F1AA90B466B65A6BB4E_13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